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popso.root.dom\Risorse\Ufficio CDG\CDG\Pianificazione\BILANCI\BPS\COMUNICATI STAMPA BPS\DATI PER SITO WEB\"/>
    </mc:Choice>
  </mc:AlternateContent>
  <xr:revisionPtr revIDLastSave="0" documentId="13_ncr:1_{42709ACE-D5FF-4C91-81A1-1349620FE042}" xr6:coauthVersionLast="47" xr6:coauthVersionMax="47" xr10:uidLastSave="{00000000-0000-0000-0000-000000000000}"/>
  <bookViews>
    <workbookView xWindow="-28920" yWindow="-120" windowWidth="29040" windowHeight="17640" tabRatio="687" xr2:uid="{00000000-000D-0000-FFFF-FFFF00000000}"/>
  </bookViews>
  <sheets>
    <sheet name="Index" sheetId="28" r:id="rId1"/>
    <sheet name="All.1" sheetId="24" r:id="rId2"/>
    <sheet name="All.2" sheetId="22" r:id="rId3"/>
    <sheet name="All.3" sheetId="21" r:id="rId4"/>
    <sheet name="All.4" sheetId="14" r:id="rId5"/>
    <sheet name="All.5" sheetId="27" r:id="rId6"/>
    <sheet name="All.6" sheetId="31" r:id="rId7"/>
    <sheet name="All.7" sheetId="25" r:id="rId8"/>
    <sheet name="All.8" sheetId="30" r:id="rId9"/>
  </sheets>
  <definedNames>
    <definedName name="_xlnm.Print_Area" localSheetId="1">All.1!$A$1:$F$57</definedName>
    <definedName name="_xlnm.Print_Area" localSheetId="2">All.2!$A$1:$G$69</definedName>
    <definedName name="_xlnm.Print_Area" localSheetId="3">All.3!$A$1:$H$69</definedName>
    <definedName name="_xlnm.Print_Area" localSheetId="4">All.4!$A$1:$G$63</definedName>
    <definedName name="_xlnm.Print_Area" localSheetId="5">All.5!$A$1:$G$58</definedName>
    <definedName name="_xlnm.Print_Area" localSheetId="6">All.6!$A$1:$H$72</definedName>
    <definedName name="_xlnm.Print_Area" localSheetId="7">All.7!$A$1:$I$65</definedName>
    <definedName name="_xlnm.Print_Area" localSheetId="8">All.8!$A$1:$F$64</definedName>
    <definedName name="_xlnm.Print_Area" localSheetId="0">Index!$A$1:$F$30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1" l="1"/>
</calcChain>
</file>

<file path=xl/sharedStrings.xml><?xml version="1.0" encoding="utf-8"?>
<sst xmlns="http://schemas.openxmlformats.org/spreadsheetml/2006/main" count="385" uniqueCount="231">
  <si>
    <t>Banca Popolare di Sondrio</t>
  </si>
  <si>
    <t>Margine di interesse</t>
  </si>
  <si>
    <t>Commissioni nette</t>
  </si>
  <si>
    <t>Margine di intermediazione</t>
  </si>
  <si>
    <t>Risultato netto della gestione finanziaria</t>
  </si>
  <si>
    <t>Costi operativi</t>
  </si>
  <si>
    <t>Attività finanziarie valutate al fair value con impatto sulla redditività complessiva</t>
  </si>
  <si>
    <t>Partecipazioni</t>
  </si>
  <si>
    <t>Totale dell'attivo</t>
  </si>
  <si>
    <t>Dati patrimoniali</t>
  </si>
  <si>
    <t>Finanziamenti verso clientela</t>
  </si>
  <si>
    <t>Crediti verso clientela valutati al costo ammortizzato</t>
  </si>
  <si>
    <t>Finanziamenti verso banche</t>
  </si>
  <si>
    <t>Attività finanziarie che non costituiscono finanziamenti</t>
  </si>
  <si>
    <t>Raccolta diretta da clientela</t>
  </si>
  <si>
    <t>Raccolta indiretta da clientela</t>
  </si>
  <si>
    <t>Raccolta assicurativa</t>
  </si>
  <si>
    <t>Massa amministrata della clientela</t>
  </si>
  <si>
    <t>Altra provvista diretta e indiretta</t>
  </si>
  <si>
    <t>Dati economici</t>
  </si>
  <si>
    <t>Risultato dell'operatività corrente</t>
  </si>
  <si>
    <t>Coefficienti patrimoniali</t>
  </si>
  <si>
    <t>Eccedenza patrimoniale</t>
  </si>
  <si>
    <t>Altre informazioni gruppo bancario</t>
  </si>
  <si>
    <t>Numero dipendenti</t>
  </si>
  <si>
    <t>Numero filiali</t>
  </si>
  <si>
    <t>STATO PATRIMONIALE CONSOLIDATO</t>
  </si>
  <si>
    <t>(in migliaia di euro)</t>
  </si>
  <si>
    <t>(in milioni di euro)</t>
  </si>
  <si>
    <t>Dividendi</t>
  </si>
  <si>
    <t>Rettifiche di valore su immobilizzazioni materiali e immateriali</t>
  </si>
  <si>
    <t>Risultato della gestione operativa</t>
  </si>
  <si>
    <t>Risultato al lordo delle imposte</t>
  </si>
  <si>
    <t>Imposte sul reddito dell'operatività corrente</t>
  </si>
  <si>
    <t>Risultato netto</t>
  </si>
  <si>
    <t>(Utili) perdite di pertinenza di terzi</t>
  </si>
  <si>
    <t>Utili (perdite) di pertinenza della Capogruppo</t>
  </si>
  <si>
    <t xml:space="preserve">Note: </t>
  </si>
  <si>
    <t>Variazioni assolute</t>
  </si>
  <si>
    <t>Variazioni
%</t>
  </si>
  <si>
    <t>Var. %</t>
  </si>
  <si>
    <t>I RISULTATI IN SINTESI</t>
  </si>
  <si>
    <t>Crediti verso clientela valutati al fair value con impatto</t>
  </si>
  <si>
    <t>sul conto economico</t>
  </si>
  <si>
    <t>Patrimonio netto</t>
  </si>
  <si>
    <t>Utile (perdita) di periodo</t>
  </si>
  <si>
    <t>CET1 Capital ratio (phased-in)</t>
  </si>
  <si>
    <t>Total Capital ratio (phased-in)</t>
  </si>
  <si>
    <t xml:space="preserve"> Totale dell'attivo</t>
  </si>
  <si>
    <t>10. Interessi attivi e proventi assimilati</t>
  </si>
  <si>
    <t xml:space="preserve">    di cui: interessi attivi calcolati con il metodo dell'interesse effettivo</t>
  </si>
  <si>
    <t>20. Interessi passivi e oneri assimilati</t>
  </si>
  <si>
    <t>30. Margine di interesse</t>
  </si>
  <si>
    <t>40. Commissioni attive</t>
  </si>
  <si>
    <t>50. Commissioni passive</t>
  </si>
  <si>
    <t>60. Commissioni nette</t>
  </si>
  <si>
    <t>70. Dividendi e proventi simili</t>
  </si>
  <si>
    <t>80. Risultato netto dell’attività di negoziazione</t>
  </si>
  <si>
    <t>90. Risultato netto dell’attività di copertura</t>
  </si>
  <si>
    <t>100. Utili (perdite) da cessione o riacquisto di:</t>
  </si>
  <si>
    <t xml:space="preserve">    a) attività finanziarie valutate al costo ammortizzato</t>
  </si>
  <si>
    <t xml:space="preserve">    b) attività finanziarie valutate al fair value con impatto sulla redditività complessiva</t>
  </si>
  <si>
    <t xml:space="preserve">    c) passività finanziarie</t>
  </si>
  <si>
    <t>110. Risultato netto delle altre attività e passività finanziarie valutate al fair value con impatto a conto economico</t>
  </si>
  <si>
    <t xml:space="preserve">    a) attività e passività finanziarie designate al fair value</t>
  </si>
  <si>
    <t xml:space="preserve">    b) altre attività finanziarie obbligatoriamente valutate al fair value</t>
  </si>
  <si>
    <t>120. Margine di intermediazione</t>
  </si>
  <si>
    <t>130. Rettifiche/Riprese di valore nette per rischio di credito relativo a:</t>
  </si>
  <si>
    <t>140. Utili/perdite da modifiche contrattuali senza cancellazioni</t>
  </si>
  <si>
    <t>150. Risultato netto della gestione finanziaria</t>
  </si>
  <si>
    <t>160. Premi netti</t>
  </si>
  <si>
    <t>170. Saldo altri proventi/oneri della gestione assicurativa</t>
  </si>
  <si>
    <t>180. Risultato netto della gestione finanziaria e assicurativa</t>
  </si>
  <si>
    <t>190. Spese amministrative:</t>
  </si>
  <si>
    <t xml:space="preserve">    a) spese per il personale</t>
  </si>
  <si>
    <t xml:space="preserve">    b) altre spese amministrative</t>
  </si>
  <si>
    <t>200. Accantonamenti netti ai fondi per rischi e oneri</t>
  </si>
  <si>
    <t xml:space="preserve">    a) impegni per garanzie rilasciate</t>
  </si>
  <si>
    <t xml:space="preserve">    b) altri accantonamenti netti</t>
  </si>
  <si>
    <t>210. Rettifiche/Riprese di valore nette su attività materiali</t>
  </si>
  <si>
    <t>220. Rettifiche/Riprese di valore nette su attività immateriali</t>
  </si>
  <si>
    <t>230. Altri oneri/proventi di gestione</t>
  </si>
  <si>
    <t>240. Costi operativi</t>
  </si>
  <si>
    <t>250. Utili (Perdite) delle partecipazioni</t>
  </si>
  <si>
    <t>260. Risultato netto della valutazione al fair value delle attività materiali e immateriali</t>
  </si>
  <si>
    <t>270. Rettifiche di valore dell'avviamento</t>
  </si>
  <si>
    <t>280. Utili (Perdite) da cessione di investimenti</t>
  </si>
  <si>
    <t>290. Utile (Perdita) della operatività corrente al lordo delle imposte</t>
  </si>
  <si>
    <t>300. Imposte sul reddito dell'esercizio dell’operatività corrente</t>
  </si>
  <si>
    <t>310. Utile (Perdita) della operatività corrente al netto delle imposte</t>
  </si>
  <si>
    <t>320. Utile (Perdita) delle attività operative cessate al netto delle imposte</t>
  </si>
  <si>
    <t>10. Cassa e disponibilità liquide</t>
  </si>
  <si>
    <t xml:space="preserve">20. Attività finanziarie valutate al fair value con impatto a conto economico </t>
  </si>
  <si>
    <t>30. Attività finanziarie valutate al fair value con impatto sulla redditività complessiva</t>
  </si>
  <si>
    <t xml:space="preserve">40. Attività finanziarie valutate al costo ammortizzato </t>
  </si>
  <si>
    <t>50. Derivati di copertura</t>
  </si>
  <si>
    <t>60. Adeguamento di valore delle attività finanziarie oggetto di copertura generica (+/-)</t>
  </si>
  <si>
    <t>70. Partecipazioni</t>
  </si>
  <si>
    <t>80. Riserve tecniche a carico dei riassicuratori</t>
  </si>
  <si>
    <t>90. Attività materiali</t>
  </si>
  <si>
    <t>100. Attività immateriali</t>
  </si>
  <si>
    <t>110. Attività fiscali</t>
  </si>
  <si>
    <t>120. Attività non correnti e gruppi di attività in via di dismissione</t>
  </si>
  <si>
    <t>130. Altre attività</t>
  </si>
  <si>
    <t>10. Passività finanziarie valutate al costo ammortizzato</t>
  </si>
  <si>
    <t>20. Passività finanziarie di negoziazione</t>
  </si>
  <si>
    <t>30. Passività finanziarie designate al fair value</t>
  </si>
  <si>
    <t>40. Derivati di copertura</t>
  </si>
  <si>
    <t>50. Adeguamento di valore delle passività finanziarie oggetto di copertura generica (+/-)</t>
  </si>
  <si>
    <t>60. Passività fiscali</t>
  </si>
  <si>
    <t>70. Passività associate ad attività in via di dismissione</t>
  </si>
  <si>
    <t>80. Altre passività</t>
  </si>
  <si>
    <t>90. Trattamento di fine rapporto del personale</t>
  </si>
  <si>
    <t>100. Fondi per rischi e oneri</t>
  </si>
  <si>
    <t>110. Riserve tecniche</t>
  </si>
  <si>
    <t xml:space="preserve">120. Riserve da valutazione </t>
  </si>
  <si>
    <t>130. Azioni rimborsabili</t>
  </si>
  <si>
    <t>140. Strumenti di capitale</t>
  </si>
  <si>
    <t>150. Riserve</t>
  </si>
  <si>
    <t>160. Sovrapprezzi di emissione</t>
  </si>
  <si>
    <t>170. Capitale</t>
  </si>
  <si>
    <t>180. Azioni proprie (-)</t>
  </si>
  <si>
    <t>190. Patrimonio di pertinenza di terzi (+/-)</t>
  </si>
  <si>
    <t xml:space="preserve"> Totale del passivo e del patrimonio netto</t>
  </si>
  <si>
    <t xml:space="preserve">    a)   Attività finanziarie detenute per la negoziazione</t>
  </si>
  <si>
    <t xml:space="preserve">    b)   Attività finanziarie designate al fair value</t>
  </si>
  <si>
    <t xml:space="preserve">    c)   Altre attività finanziarie obbligatoriamente valutate al fair value</t>
  </si>
  <si>
    <t xml:space="preserve">    a)   Crediti verso banche</t>
  </si>
  <si>
    <t xml:space="preserve">    b)   Crediti verso clientela</t>
  </si>
  <si>
    <t xml:space="preserve">    di cui: - avviamento</t>
  </si>
  <si>
    <t xml:space="preserve">    a)   correnti</t>
  </si>
  <si>
    <t xml:space="preserve">    b)   anticipate</t>
  </si>
  <si>
    <t xml:space="preserve">    b1) di cui alla L. 214/2011</t>
  </si>
  <si>
    <t xml:space="preserve">    a)   Debiti verso banche</t>
  </si>
  <si>
    <t xml:space="preserve">    b)   Debiti verso clientela</t>
  </si>
  <si>
    <t xml:space="preserve">    c)   Titoli in circolazione</t>
  </si>
  <si>
    <t xml:space="preserve">    b)   differite</t>
  </si>
  <si>
    <t xml:space="preserve">    a)   impegni e garanzie rilasciate</t>
  </si>
  <si>
    <t xml:space="preserve">    b)   quiescenza e obblighi simili</t>
  </si>
  <si>
    <t xml:space="preserve">    c)   altri fondi per rischi e oneri</t>
  </si>
  <si>
    <t>PROSPETTO DI CONTO ECONOMICO CONSOLIDATO</t>
  </si>
  <si>
    <t>EVOLUZIONE DELLO STATO PATRIMONIALE CONSOLIDATO</t>
  </si>
  <si>
    <t>PROSPETTO DI SINTESI DI CONTO ECONOMICO CONSOLIDATO RICLASSIFICATO</t>
  </si>
  <si>
    <t>FINANZIAMENTI A CLIENTELA - PARTITE DETERIORATE E IN BONIS</t>
  </si>
  <si>
    <t>Esposizione lorda</t>
  </si>
  <si>
    <t>Rettifiche
di valore</t>
  </si>
  <si>
    <t>Esposizione netta</t>
  </si>
  <si>
    <t>Copertura</t>
  </si>
  <si>
    <t>Crediti deteriorati</t>
  </si>
  <si>
    <t>di cui Sofferenze</t>
  </si>
  <si>
    <t>di cui Inadempienze probabili</t>
  </si>
  <si>
    <t>di cui Esposizioni scadute</t>
  </si>
  <si>
    <t>Crediti in bonis</t>
  </si>
  <si>
    <t>Totale crediti verso clientela</t>
  </si>
  <si>
    <t>EVOLUZIONE TRIMESTRALE DEL CONTO ECONOMICO CONSOLIDATO RICLASSIFICATO</t>
  </si>
  <si>
    <t>200. Utile (Perdita) di periodo (+/-)</t>
  </si>
  <si>
    <t>330. Utile (Perdita) di periodo</t>
  </si>
  <si>
    <t>340. Utile (Perdita) di periodo di pertinenza di terzi</t>
  </si>
  <si>
    <t>350. Utile (Perdita) di periodo di pertinenza della capogruppo</t>
  </si>
  <si>
    <t>INDEX</t>
  </si>
  <si>
    <t>Foglio</t>
  </si>
  <si>
    <t>Tematica</t>
  </si>
  <si>
    <t>All. 1 -</t>
  </si>
  <si>
    <t>All. 2 -</t>
  </si>
  <si>
    <t>All. 3 -</t>
  </si>
  <si>
    <t>All. 4 -</t>
  </si>
  <si>
    <t>All. 5 -</t>
  </si>
  <si>
    <t>All. 6 -</t>
  </si>
  <si>
    <t>All. 7 -</t>
  </si>
  <si>
    <t>All. 8 -</t>
  </si>
  <si>
    <t>ATTIVITÀ FINANZIARIE PER PORTAFOGLIO DI APPARTENENZA</t>
  </si>
  <si>
    <t>Attività finanziarie detenute per la negoziazione</t>
  </si>
  <si>
    <t>Altre attività finanziarie obbligatoriamente valutate al fair value</t>
  </si>
  <si>
    <t>Attività finanziarie valutate al costo ammortizzato</t>
  </si>
  <si>
    <t>Totale</t>
  </si>
  <si>
    <t>di cui Titoli di stato italiani</t>
  </si>
  <si>
    <t>di cui Titoli di stato esteri</t>
  </si>
  <si>
    <t>di cui Finanziamenti</t>
  </si>
  <si>
    <t>di cui Altro</t>
  </si>
  <si>
    <t>Q2 - 2025</t>
  </si>
  <si>
    <t>Q1 - 2025</t>
  </si>
  <si>
    <t>Q4 - 2024</t>
  </si>
  <si>
    <t>Q3 - 2024</t>
  </si>
  <si>
    <t>Q2 - 2024</t>
  </si>
  <si>
    <t>(2,9%)</t>
  </si>
  <si>
    <t>(1,08%)</t>
  </si>
  <si>
    <t>(0,83%)</t>
  </si>
  <si>
    <t>(0,14%)</t>
  </si>
  <si>
    <t>(1,89%)</t>
  </si>
  <si>
    <t>(0,8%)</t>
  </si>
  <si>
    <t>(0,18%)</t>
  </si>
  <si>
    <t>(97,1%)</t>
  </si>
  <si>
    <t>(98,92%)</t>
  </si>
  <si>
    <t>(100%)</t>
  </si>
  <si>
    <t>(2.93%)</t>
  </si>
  <si>
    <t>(1.14%)</t>
  </si>
  <si>
    <t>(0.84%)</t>
  </si>
  <si>
    <t>(0.13%)</t>
  </si>
  <si>
    <t>(1.8%)</t>
  </si>
  <si>
    <t>(0.77%)</t>
  </si>
  <si>
    <t>(0.29%)</t>
  </si>
  <si>
    <t>(0.24%)</t>
  </si>
  <si>
    <t>(97.07%)</t>
  </si>
  <si>
    <t>(98.86%)</t>
  </si>
  <si>
    <t>-</t>
  </si>
  <si>
    <t>[a] riclassificate perdite relative a cessioni per 0,241 € milioni inizialmente ricomprese nella voce utili/perdite su attività finanziarie valutate al costo ammortizzato esponendole tra le rettifiche di valore nette;</t>
  </si>
  <si>
    <t>[b] riclassificati oneri connessi alle operazioni di cessione per 0 € milioni inizialmente ricompresi nella voce altri oneri/proventi di gestione esponendoli tra le rettifiche di valore nette;</t>
  </si>
  <si>
    <t xml:space="preserve"> I risultati al 30/06/2024 sono stati resi omogenei a quelli del 2025.</t>
  </si>
  <si>
    <t>Risultato dell'attività finanziaria [a]</t>
  </si>
  <si>
    <t>Risultato delle altra attività e passività finanziarie valutate al FVTPL [b]</t>
  </si>
  <si>
    <t xml:space="preserve">   di cui FINANZIAMENTI</t>
  </si>
  <si>
    <t xml:space="preserve">   di cui ALTRO</t>
  </si>
  <si>
    <t>Rettifiche di valore nette [c]</t>
  </si>
  <si>
    <t>Spese per il personale [d]</t>
  </si>
  <si>
    <t>Altre spese amministrative [e]</t>
  </si>
  <si>
    <t>Altri oneri/ proventi di gestione [d]</t>
  </si>
  <si>
    <t>Accantonamenti netti ai fondi per rischi e oneri [f]</t>
  </si>
  <si>
    <t>Oneri per la stabilizzazione del Sistema bancario [e]</t>
  </si>
  <si>
    <t>Utili (perdite) delle partecipazioni e su altri investimenti  [g]</t>
  </si>
  <si>
    <t xml:space="preserve">Risultato netto   </t>
  </si>
  <si>
    <t>[a] Il risultato dell'attività finanziaria è costituito dalla somma delle voci 80 - 90 - 100 del conto economico al netto delle perdite da cessione per 0,241 milioni di euro.</t>
  </si>
  <si>
    <t>[b] Il risultato delle altre attività finanziarie valutate al FVTPL è costituito dalla voce 110 del conto economico.</t>
  </si>
  <si>
    <t>[c] Le rettifiche di valore nette sono costituite dalla somma delle voci 130 - 140 - 200 a) del conto economico comprensive delle perdite da cessione per 0,241 milioni di euro.</t>
  </si>
  <si>
    <t>[d] Le spese del personale e gli altri proventi di gestione sono stati nettati della partita di giro rappresentata dai proventi del fondo di quiescenza del personale pari a 3,546 milioni di euro.</t>
  </si>
  <si>
    <t>[e] Gli oneri per la stabilizzazione del Sistema bancario sono stati scorporati dalla  voce altre spese amministrative ed evidenziati separatamente.</t>
  </si>
  <si>
    <t>[f] Gli accantonamenti netti ai fondi rischi e oneri si riferiscono alla voce 200 b).</t>
  </si>
  <si>
    <t>Risultato delle altre attività finanziarie valutate al FVTPL [b]</t>
  </si>
  <si>
    <t>Altri oneri/proventi di gestione [d]</t>
  </si>
  <si>
    <t>Utili (perdite) delle partecipazioni e su altri investimenti [g]</t>
  </si>
  <si>
    <t>Note: Il risultato dell’attività finanziaria è costituito dalla somma delle voci 80 - 90 - 100 - 110 del conto economico. Si è provveduto a riclassificare le spese del personale e gli altri proventi di gestione nettandoli della partita di giro rappresentata dai proventi del fondo di quiescenza del personale pari a € 3,185 milioni.</t>
  </si>
  <si>
    <t>[a], [b], [c], [d], [e], [f] e [g] I dati sono esposti in coerenza con le riclassifiche esposte nel prospetto di sintesi di conto economico consolidato riclassificato.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</si>
</sst>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;\(#,##0\);_-* &quot;-&quot;??;_-@_-"/>
    <numFmt numFmtId="166" formatCode="#,##0.0;\(#,##0.0\);_-* &quot;-&quot;??;_-@_-"/>
    <numFmt numFmtId="167" formatCode="#,##0.0;\-#,##0.0;_-* &quot;-&quot;??;_-@_-"/>
    <numFmt numFmtId="168" formatCode="#,##0;\-#,##0;_-* &quot;-&quot;??;_-@_-"/>
    <numFmt numFmtId="169" formatCode="0.0%"/>
    <numFmt numFmtId="170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rgb="FF548ED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u/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9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1658D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48ED4"/>
      </bottom>
      <diagonal/>
    </border>
    <border>
      <left style="thin">
        <color rgb="FF21658D"/>
      </left>
      <right/>
      <top style="thin">
        <color rgb="FF21658D"/>
      </top>
      <bottom style="thin">
        <color rgb="FF21658D"/>
      </bottom>
      <diagonal/>
    </border>
    <border>
      <left/>
      <right/>
      <top style="thin">
        <color rgb="FF21658D"/>
      </top>
      <bottom/>
      <diagonal/>
    </border>
    <border>
      <left/>
      <right/>
      <top style="thin">
        <color rgb="FF21658D"/>
      </top>
      <bottom style="thin">
        <color rgb="FF21658D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 style="thin">
        <color rgb="FF548ED4"/>
      </top>
      <bottom/>
      <diagonal/>
    </border>
    <border>
      <left/>
      <right style="thin">
        <color rgb="FF21658D"/>
      </right>
      <top style="thin">
        <color rgb="FF21658D"/>
      </top>
      <bottom style="thin">
        <color rgb="FF21658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theme="1"/>
      </top>
      <bottom/>
      <diagonal/>
    </border>
    <border>
      <left style="medium">
        <color rgb="FFFF0000"/>
      </left>
      <right/>
      <top/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160">
    <xf numFmtId="0" fontId="0" fillId="0" borderId="0" xfId="0"/>
    <xf numFmtId="0" fontId="0" fillId="0" borderId="2" xfId="0" applyBorder="1" applyAlignment="1">
      <alignment horizontal="right"/>
    </xf>
    <xf numFmtId="0" fontId="0" fillId="0" borderId="2" xfId="0" applyBorder="1"/>
    <xf numFmtId="14" fontId="4" fillId="0" borderId="0" xfId="0" applyNumberFormat="1" applyFont="1" applyAlignment="1">
      <alignment horizontal="left" wrapText="1"/>
    </xf>
    <xf numFmtId="0" fontId="0" fillId="0" borderId="0" xfId="0" applyAlignment="1">
      <alignment horizontal="right"/>
    </xf>
    <xf numFmtId="14" fontId="0" fillId="0" borderId="0" xfId="0" applyNumberFormat="1"/>
    <xf numFmtId="14" fontId="5" fillId="2" borderId="3" xfId="0" applyNumberFormat="1" applyFont="1" applyFill="1" applyBorder="1" applyAlignment="1">
      <alignment horizontal="left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4" fontId="7" fillId="0" borderId="6" xfId="0" applyNumberFormat="1" applyFont="1" applyBorder="1"/>
    <xf numFmtId="4" fontId="7" fillId="0" borderId="0" xfId="0" applyNumberFormat="1" applyFont="1"/>
    <xf numFmtId="10" fontId="7" fillId="0" borderId="0" xfId="1" applyNumberFormat="1" applyFont="1" applyAlignment="1"/>
    <xf numFmtId="14" fontId="8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right" indent="1"/>
    </xf>
    <xf numFmtId="0" fontId="0" fillId="0" borderId="0" xfId="0" applyAlignment="1">
      <alignment vertical="center"/>
    </xf>
    <xf numFmtId="0" fontId="6" fillId="0" borderId="0" xfId="0" applyFont="1"/>
    <xf numFmtId="0" fontId="10" fillId="0" borderId="0" xfId="0" applyFont="1"/>
    <xf numFmtId="3" fontId="0" fillId="0" borderId="0" xfId="0" applyNumberFormat="1"/>
    <xf numFmtId="14" fontId="5" fillId="2" borderId="5" xfId="0" applyNumberFormat="1" applyFont="1" applyFill="1" applyBorder="1" applyAlignment="1">
      <alignment horizontal="right" vertical="center" wrapText="1"/>
    </xf>
    <xf numFmtId="14" fontId="5" fillId="2" borderId="13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top" wrapText="1"/>
    </xf>
    <xf numFmtId="0" fontId="9" fillId="3" borderId="10" xfId="0" applyFont="1" applyFill="1" applyBorder="1" applyAlignment="1">
      <alignment vertical="center"/>
    </xf>
    <xf numFmtId="4" fontId="7" fillId="0" borderId="16" xfId="0" applyNumberFormat="1" applyFont="1" applyBorder="1"/>
    <xf numFmtId="0" fontId="2" fillId="0" borderId="0" xfId="0" applyFont="1"/>
    <xf numFmtId="166" fontId="8" fillId="0" borderId="8" xfId="0" applyNumberFormat="1" applyFont="1" applyBorder="1" applyAlignment="1">
      <alignment horizontal="right" vertical="center" indent="1"/>
    </xf>
    <xf numFmtId="166" fontId="8" fillId="0" borderId="17" xfId="0" applyNumberFormat="1" applyFont="1" applyBorder="1" applyAlignment="1">
      <alignment horizontal="right" vertical="center" indent="1"/>
    </xf>
    <xf numFmtId="167" fontId="8" fillId="0" borderId="7" xfId="0" applyNumberFormat="1" applyFont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164" fontId="9" fillId="3" borderId="11" xfId="0" applyNumberFormat="1" applyFont="1" applyFill="1" applyBorder="1" applyAlignment="1">
      <alignment horizontal="right" vertical="center" indent="1"/>
    </xf>
    <xf numFmtId="164" fontId="9" fillId="3" borderId="18" xfId="0" applyNumberFormat="1" applyFont="1" applyFill="1" applyBorder="1" applyAlignment="1">
      <alignment horizontal="right" vertical="center" indent="1"/>
    </xf>
    <xf numFmtId="164" fontId="9" fillId="3" borderId="19" xfId="0" applyNumberFormat="1" applyFont="1" applyFill="1" applyBorder="1" applyAlignment="1">
      <alignment horizontal="right" vertical="center" indent="1"/>
    </xf>
    <xf numFmtId="3" fontId="9" fillId="3" borderId="19" xfId="0" applyNumberFormat="1" applyFont="1" applyFill="1" applyBorder="1" applyAlignment="1">
      <alignment horizontal="right" vertical="center" indent="1"/>
    </xf>
    <xf numFmtId="165" fontId="8" fillId="0" borderId="8" xfId="0" applyNumberFormat="1" applyFont="1" applyBorder="1" applyAlignment="1">
      <alignment horizontal="right" vertical="center" indent="1"/>
    </xf>
    <xf numFmtId="165" fontId="8" fillId="0" borderId="17" xfId="0" applyNumberFormat="1" applyFont="1" applyBorder="1" applyAlignment="1">
      <alignment horizontal="right" vertical="center" indent="1"/>
    </xf>
    <xf numFmtId="168" fontId="8" fillId="0" borderId="7" xfId="0" applyNumberFormat="1" applyFont="1" applyBorder="1" applyAlignment="1">
      <alignment horizontal="right" vertical="center" indent="1"/>
    </xf>
    <xf numFmtId="3" fontId="9" fillId="3" borderId="15" xfId="0" applyNumberFormat="1" applyFont="1" applyFill="1" applyBorder="1" applyAlignment="1">
      <alignment horizontal="right" vertical="center" indent="1"/>
    </xf>
    <xf numFmtId="3" fontId="9" fillId="3" borderId="18" xfId="0" applyNumberFormat="1" applyFont="1" applyFill="1" applyBorder="1" applyAlignment="1">
      <alignment horizontal="right" vertical="center" indent="1"/>
    </xf>
    <xf numFmtId="4" fontId="9" fillId="3" borderId="19" xfId="0" applyNumberFormat="1" applyFont="1" applyFill="1" applyBorder="1" applyAlignment="1">
      <alignment horizontal="right" vertical="center" indent="1"/>
    </xf>
    <xf numFmtId="3" fontId="9" fillId="3" borderId="11" xfId="0" applyNumberFormat="1" applyFont="1" applyFill="1" applyBorder="1" applyAlignment="1">
      <alignment horizontal="right" vertical="center" indent="1"/>
    </xf>
    <xf numFmtId="165" fontId="8" fillId="0" borderId="7" xfId="0" applyNumberFormat="1" applyFont="1" applyBorder="1" applyAlignment="1">
      <alignment horizontal="right" vertical="center" indent="1"/>
    </xf>
    <xf numFmtId="14" fontId="9" fillId="0" borderId="0" xfId="0" applyNumberFormat="1" applyFont="1" applyAlignment="1">
      <alignment vertical="center"/>
    </xf>
    <xf numFmtId="2" fontId="9" fillId="0" borderId="0" xfId="1" applyNumberFormat="1" applyFont="1" applyBorder="1" applyAlignment="1">
      <alignment horizontal="right" vertical="center" wrapText="1"/>
    </xf>
    <xf numFmtId="3" fontId="8" fillId="0" borderId="7" xfId="0" applyNumberFormat="1" applyFont="1" applyBorder="1" applyAlignment="1">
      <alignment vertical="center"/>
    </xf>
    <xf numFmtId="2" fontId="8" fillId="0" borderId="7" xfId="1" applyNumberFormat="1" applyFont="1" applyBorder="1" applyAlignment="1">
      <alignment vertical="center"/>
    </xf>
    <xf numFmtId="14" fontId="8" fillId="0" borderId="21" xfId="0" applyNumberFormat="1" applyFont="1" applyBorder="1"/>
    <xf numFmtId="14" fontId="8" fillId="0" borderId="7" xfId="0" applyNumberFormat="1" applyFont="1" applyBorder="1" applyAlignment="1">
      <alignment vertical="top"/>
    </xf>
    <xf numFmtId="14" fontId="8" fillId="0" borderId="9" xfId="0" applyNumberFormat="1" applyFont="1" applyBorder="1" applyAlignment="1">
      <alignment vertical="center"/>
    </xf>
    <xf numFmtId="14" fontId="8" fillId="0" borderId="21" xfId="0" applyNumberFormat="1" applyFont="1" applyBorder="1" applyAlignment="1">
      <alignment vertical="center"/>
    </xf>
    <xf numFmtId="3" fontId="8" fillId="0" borderId="0" xfId="0" applyNumberFormat="1" applyFont="1"/>
    <xf numFmtId="2" fontId="8" fillId="0" borderId="0" xfId="1" applyNumberFormat="1" applyFont="1" applyBorder="1" applyAlignment="1"/>
    <xf numFmtId="0" fontId="8" fillId="0" borderId="7" xfId="0" applyFont="1" applyBorder="1" applyAlignment="1">
      <alignment vertical="center"/>
    </xf>
    <xf numFmtId="2" fontId="8" fillId="0" borderId="7" xfId="1" applyNumberFormat="1" applyFont="1" applyBorder="1" applyAlignment="1">
      <alignment horizontal="right" vertical="center"/>
    </xf>
    <xf numFmtId="10" fontId="8" fillId="0" borderId="7" xfId="1" applyNumberFormat="1" applyFont="1" applyBorder="1" applyAlignment="1">
      <alignment vertical="center"/>
    </xf>
    <xf numFmtId="2" fontId="8" fillId="0" borderId="7" xfId="1" applyNumberFormat="1" applyFont="1" applyBorder="1" applyAlignment="1"/>
    <xf numFmtId="2" fontId="9" fillId="0" borderId="0" xfId="1" applyNumberFormat="1" applyFont="1" applyBorder="1" applyAlignment="1">
      <alignment horizontal="right" wrapText="1"/>
    </xf>
    <xf numFmtId="14" fontId="8" fillId="0" borderId="10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2" fontId="8" fillId="0" borderId="10" xfId="1" applyNumberFormat="1" applyFont="1" applyBorder="1" applyAlignment="1">
      <alignment vertical="center"/>
    </xf>
    <xf numFmtId="14" fontId="3" fillId="0" borderId="0" xfId="0" applyNumberFormat="1" applyFont="1" applyAlignment="1">
      <alignment horizontal="left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9" fillId="0" borderId="9" xfId="0" applyNumberFormat="1" applyFont="1" applyBorder="1" applyAlignment="1">
      <alignment vertical="center"/>
    </xf>
    <xf numFmtId="9" fontId="9" fillId="0" borderId="14" xfId="1" applyFont="1" applyBorder="1" applyAlignment="1">
      <alignment horizontal="left" vertical="center" indent="1"/>
    </xf>
    <xf numFmtId="3" fontId="9" fillId="0" borderId="9" xfId="0" applyNumberFormat="1" applyFont="1" applyBorder="1" applyAlignment="1">
      <alignment horizontal="right" vertical="center" indent="1"/>
    </xf>
    <xf numFmtId="3" fontId="9" fillId="0" borderId="1" xfId="0" applyNumberFormat="1" applyFont="1" applyBorder="1" applyAlignment="1">
      <alignment horizontal="right" vertical="center" indent="1"/>
    </xf>
    <xf numFmtId="10" fontId="9" fillId="0" borderId="14" xfId="1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14" fontId="8" fillId="0" borderId="9" xfId="0" applyNumberFormat="1" applyFont="1" applyBorder="1" applyAlignment="1">
      <alignment horizontal="left" vertical="center" indent="3"/>
    </xf>
    <xf numFmtId="3" fontId="8" fillId="0" borderId="14" xfId="0" applyNumberFormat="1" applyFont="1" applyBorder="1" applyAlignment="1">
      <alignment horizontal="left" vertical="center" indent="1"/>
    </xf>
    <xf numFmtId="3" fontId="8" fillId="0" borderId="7" xfId="0" applyNumberFormat="1" applyFont="1" applyBorder="1" applyAlignment="1">
      <alignment horizontal="right" vertical="center" indent="1"/>
    </xf>
    <xf numFmtId="3" fontId="8" fillId="0" borderId="20" xfId="0" applyNumberFormat="1" applyFont="1" applyBorder="1" applyAlignment="1">
      <alignment horizontal="right" vertical="center" indent="1"/>
    </xf>
    <xf numFmtId="10" fontId="8" fillId="0" borderId="22" xfId="1" applyNumberFormat="1" applyFont="1" applyBorder="1" applyAlignment="1">
      <alignment horizontal="right" vertical="center" indent="1"/>
    </xf>
    <xf numFmtId="0" fontId="8" fillId="0" borderId="9" xfId="0" applyFont="1" applyBorder="1" applyAlignment="1">
      <alignment vertical="center"/>
    </xf>
    <xf numFmtId="3" fontId="8" fillId="0" borderId="7" xfId="0" applyNumberFormat="1" applyFont="1" applyBorder="1" applyAlignment="1">
      <alignment horizontal="left" indent="1"/>
    </xf>
    <xf numFmtId="3" fontId="8" fillId="0" borderId="7" xfId="0" applyNumberFormat="1" applyFont="1" applyBorder="1" applyAlignment="1">
      <alignment horizontal="right" indent="1"/>
    </xf>
    <xf numFmtId="3" fontId="8" fillId="0" borderId="7" xfId="0" applyNumberFormat="1" applyFont="1" applyBorder="1"/>
    <xf numFmtId="3" fontId="9" fillId="0" borderId="14" xfId="0" applyNumberFormat="1" applyFont="1" applyBorder="1" applyAlignment="1">
      <alignment horizontal="left" vertical="center" indent="1"/>
    </xf>
    <xf numFmtId="3" fontId="9" fillId="0" borderId="7" xfId="0" applyNumberFormat="1" applyFont="1" applyBorder="1" applyAlignment="1">
      <alignment horizontal="right" vertical="center" indent="1"/>
    </xf>
    <xf numFmtId="0" fontId="9" fillId="0" borderId="9" xfId="0" applyFont="1" applyBorder="1" applyAlignment="1">
      <alignment vertical="center"/>
    </xf>
    <xf numFmtId="3" fontId="9" fillId="0" borderId="7" xfId="0" applyNumberFormat="1" applyFont="1" applyBorder="1" applyAlignment="1">
      <alignment horizontal="left" indent="1"/>
    </xf>
    <xf numFmtId="3" fontId="9" fillId="0" borderId="7" xfId="0" applyNumberFormat="1" applyFont="1" applyBorder="1" applyAlignment="1">
      <alignment horizontal="right" indent="1"/>
    </xf>
    <xf numFmtId="3" fontId="9" fillId="0" borderId="7" xfId="0" applyNumberFormat="1" applyFont="1" applyBorder="1"/>
    <xf numFmtId="2" fontId="9" fillId="0" borderId="7" xfId="1" applyNumberFormat="1" applyFont="1" applyBorder="1" applyAlignment="1"/>
    <xf numFmtId="14" fontId="9" fillId="0" borderId="10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horizontal="left" vertical="center" indent="1"/>
    </xf>
    <xf numFmtId="3" fontId="9" fillId="0" borderId="10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10" fontId="9" fillId="0" borderId="23" xfId="1" applyNumberFormat="1" applyFont="1" applyBorder="1" applyAlignment="1">
      <alignment horizontal="right" vertical="center" inden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2" fontId="8" fillId="0" borderId="7" xfId="1" applyNumberFormat="1" applyFont="1" applyBorder="1" applyAlignment="1">
      <alignment horizontal="right"/>
    </xf>
    <xf numFmtId="2" fontId="9" fillId="0" borderId="7" xfId="1" applyNumberFormat="1" applyFont="1" applyBorder="1" applyAlignment="1">
      <alignment horizontal="right"/>
    </xf>
    <xf numFmtId="3" fontId="9" fillId="0" borderId="10" xfId="0" applyNumberFormat="1" applyFont="1" applyBorder="1"/>
    <xf numFmtId="2" fontId="9" fillId="0" borderId="10" xfId="1" applyNumberFormat="1" applyFont="1" applyBorder="1" applyAlignment="1">
      <alignment horizontal="right"/>
    </xf>
    <xf numFmtId="14" fontId="15" fillId="0" borderId="0" xfId="0" applyNumberFormat="1" applyFont="1" applyAlignment="1">
      <alignment vertical="top" wrapText="1"/>
    </xf>
    <xf numFmtId="14" fontId="11" fillId="0" borderId="0" xfId="0" applyNumberFormat="1" applyFont="1" applyAlignment="1">
      <alignment horizontal="justify" vertical="top" wrapText="1"/>
    </xf>
    <xf numFmtId="14" fontId="16" fillId="0" borderId="7" xfId="0" applyNumberFormat="1" applyFont="1" applyBorder="1" applyAlignment="1">
      <alignment horizontal="right" vertical="center"/>
    </xf>
    <xf numFmtId="14" fontId="18" fillId="2" borderId="3" xfId="0" applyNumberFormat="1" applyFont="1" applyFill="1" applyBorder="1" applyAlignment="1">
      <alignment horizontal="center" vertical="center" wrapText="1"/>
    </xf>
    <xf numFmtId="14" fontId="18" fillId="2" borderId="5" xfId="0" applyNumberFormat="1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justify" vertical="top" wrapText="1"/>
    </xf>
    <xf numFmtId="14" fontId="8" fillId="0" borderId="9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indent="1"/>
    </xf>
    <xf numFmtId="3" fontId="8" fillId="0" borderId="14" xfId="0" applyNumberFormat="1" applyFont="1" applyBorder="1" applyAlignment="1">
      <alignment horizontal="right" vertical="center" indent="1"/>
    </xf>
    <xf numFmtId="10" fontId="0" fillId="0" borderId="0" xfId="1" applyNumberFormat="1" applyFont="1" applyAlignment="1"/>
    <xf numFmtId="3" fontId="9" fillId="0" borderId="23" xfId="0" applyNumberFormat="1" applyFont="1" applyBorder="1" applyAlignment="1">
      <alignment horizontal="right" vertical="center" indent="1"/>
    </xf>
    <xf numFmtId="3" fontId="8" fillId="0" borderId="9" xfId="0" applyNumberFormat="1" applyFont="1" applyBorder="1" applyAlignment="1">
      <alignment horizontal="right" vertical="center" indent="1"/>
    </xf>
    <xf numFmtId="0" fontId="17" fillId="0" borderId="0" xfId="0" applyFont="1"/>
    <xf numFmtId="0" fontId="17" fillId="0" borderId="2" xfId="0" applyFont="1" applyBorder="1"/>
    <xf numFmtId="14" fontId="8" fillId="0" borderId="9" xfId="0" applyNumberFormat="1" applyFont="1" applyBorder="1" applyAlignment="1">
      <alignment horizontal="left" vertical="center" indent="1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8" fillId="0" borderId="0" xfId="1" applyNumberFormat="1" applyFont="1" applyFill="1" applyBorder="1" applyAlignment="1"/>
    <xf numFmtId="2" fontId="9" fillId="0" borderId="0" xfId="1" applyNumberFormat="1" applyFont="1" applyFill="1" applyBorder="1" applyAlignment="1">
      <alignment horizontal="right" vertical="center" wrapText="1"/>
    </xf>
    <xf numFmtId="2" fontId="8" fillId="0" borderId="0" xfId="1" applyNumberFormat="1" applyFont="1" applyFill="1" applyBorder="1" applyAlignment="1">
      <alignment vertical="center"/>
    </xf>
    <xf numFmtId="169" fontId="8" fillId="0" borderId="0" xfId="1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wrapText="1"/>
    </xf>
    <xf numFmtId="0" fontId="12" fillId="0" borderId="12" xfId="0" applyFont="1" applyBorder="1" applyAlignment="1">
      <alignment horizontal="center"/>
    </xf>
    <xf numFmtId="14" fontId="17" fillId="0" borderId="7" xfId="0" applyNumberFormat="1" applyFont="1" applyBorder="1" applyAlignment="1">
      <alignment horizontal="justify" vertical="center"/>
    </xf>
    <xf numFmtId="2" fontId="8" fillId="0" borderId="0" xfId="1" applyNumberFormat="1" applyFont="1" applyFill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21" xfId="1" applyNumberFormat="1" applyFont="1" applyBorder="1" applyAlignment="1">
      <alignment horizontal="right" vertical="center"/>
    </xf>
    <xf numFmtId="2" fontId="8" fillId="0" borderId="7" xfId="1" applyNumberFormat="1" applyFont="1" applyBorder="1" applyAlignment="1">
      <alignment horizontal="right" vertical="center"/>
    </xf>
    <xf numFmtId="14" fontId="13" fillId="0" borderId="0" xfId="0" applyNumberFormat="1" applyFont="1" applyAlignment="1">
      <alignment horizontal="left" vertical="center"/>
    </xf>
    <xf numFmtId="14" fontId="13" fillId="0" borderId="0" xfId="0" applyNumberFormat="1" applyFont="1" applyAlignment="1">
      <alignment horizontal="left" vertical="center" wrapText="1"/>
    </xf>
    <xf numFmtId="14" fontId="14" fillId="0" borderId="0" xfId="0" applyNumberFormat="1" applyFont="1" applyAlignment="1">
      <alignment horizontal="left" vertical="center" wrapText="1"/>
    </xf>
    <xf numFmtId="14" fontId="14" fillId="0" borderId="2" xfId="0" applyNumberFormat="1" applyFont="1" applyBorder="1" applyAlignment="1">
      <alignment horizontal="left" vertical="center" wrapText="1"/>
    </xf>
    <xf numFmtId="14" fontId="11" fillId="0" borderId="0" xfId="0" applyNumberFormat="1" applyFont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14" fontId="5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3" applyFont="1" applyAlignment="1">
      <alignment horizontal="left" wrapText="1"/>
    </xf>
    <xf numFmtId="0" fontId="11" fillId="0" borderId="0" xfId="3" applyFont="1" applyAlignment="1">
      <alignment horizontal="left" vertical="top" wrapText="1"/>
    </xf>
    <xf numFmtId="0" fontId="7" fillId="0" borderId="6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70" fontId="0" fillId="0" borderId="0" xfId="0" applyNumberFormat="1" applyAlignment="1">
      <alignment vertical="center"/>
    </xf>
    <xf numFmtId="164" fontId="8" fillId="0" borderId="9" xfId="0" applyNumberFormat="1" applyFont="1" applyBorder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21" xfId="0" applyNumberFormat="1" applyFont="1" applyBorder="1" applyAlignment="1">
      <alignment horizontal="right" indent="1"/>
    </xf>
    <xf numFmtId="164" fontId="9" fillId="0" borderId="8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 indent="1"/>
    </xf>
    <xf numFmtId="164" fontId="9" fillId="0" borderId="7" xfId="0" applyNumberFormat="1" applyFont="1" applyBorder="1" applyAlignment="1">
      <alignment horizontal="right" indent="1"/>
    </xf>
    <xf numFmtId="164" fontId="9" fillId="0" borderId="21" xfId="0" applyNumberFormat="1" applyFont="1" applyBorder="1" applyAlignment="1">
      <alignment horizontal="right" indent="1"/>
    </xf>
    <xf numFmtId="164" fontId="9" fillId="0" borderId="9" xfId="0" applyNumberFormat="1" applyFont="1" applyBorder="1" applyAlignment="1">
      <alignment horizontal="right" indent="1"/>
    </xf>
    <xf numFmtId="0" fontId="9" fillId="0" borderId="10" xfId="0" applyFont="1" applyBorder="1" applyAlignment="1">
      <alignment vertical="center"/>
    </xf>
    <xf numFmtId="164" fontId="9" fillId="0" borderId="11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 indent="1"/>
    </xf>
    <xf numFmtId="0" fontId="11" fillId="0" borderId="0" xfId="0" applyFont="1" applyAlignment="1">
      <alignment horizontal="justify" wrapText="1"/>
    </xf>
    <xf numFmtId="0" fontId="11" fillId="0" borderId="0" xfId="0" applyFont="1" applyAlignment="1">
      <alignment horizontal="justify" wrapText="1"/>
    </xf>
    <xf numFmtId="14" fontId="11" fillId="0" borderId="0" xfId="0" applyNumberFormat="1" applyFont="1" applyAlignment="1">
      <alignment horizontal="left" vertical="top" wrapText="1"/>
    </xf>
    <xf numFmtId="14" fontId="11" fillId="0" borderId="0" xfId="0" applyNumberFormat="1" applyFont="1" applyAlignment="1">
      <alignment vertical="top" wrapText="1"/>
    </xf>
    <xf numFmtId="2" fontId="8" fillId="0" borderId="7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</cellXfs>
  <cellStyles count="4">
    <cellStyle name="Migliaia 4" xfId="2" xr:uid="{CADB9BD8-7649-4ACA-995F-A5329749A8A5}"/>
    <cellStyle name="Normale" xfId="0" builtinId="0"/>
    <cellStyle name="Normale 2" xfId="3" xr:uid="{CAC1B75C-DFCA-42B8-AECB-A78A6340C2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</xdr:col>
      <xdr:colOff>3406140</xdr:colOff>
      <xdr:row>5</xdr:row>
      <xdr:rowOff>400247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4095750" cy="1129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4095750</xdr:colOff>
      <xdr:row>5</xdr:row>
      <xdr:rowOff>396437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4095750" cy="11298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4095750</xdr:colOff>
      <xdr:row>7</xdr:row>
      <xdr:rowOff>15437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4095750" cy="11298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4091940</xdr:colOff>
      <xdr:row>7</xdr:row>
      <xdr:rowOff>19247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4095750" cy="11298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4095750</xdr:colOff>
      <xdr:row>7</xdr:row>
      <xdr:rowOff>15437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4095750" cy="11298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4211955</xdr:colOff>
      <xdr:row>5</xdr:row>
      <xdr:rowOff>396437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4095750" cy="11298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1</xdr:row>
      <xdr:rowOff>49530</xdr:rowOff>
    </xdr:from>
    <xdr:to>
      <xdr:col>1</xdr:col>
      <xdr:colOff>3371851</xdr:colOff>
      <xdr:row>5</xdr:row>
      <xdr:rowOff>215589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4A88ABC-2192-41B2-A873-C351F957E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1" y="230505"/>
          <a:ext cx="3383280" cy="8899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3</xdr:col>
      <xdr:colOff>876300</xdr:colOff>
      <xdr:row>5</xdr:row>
      <xdr:rowOff>396437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4095750" cy="11298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4095750</xdr:colOff>
      <xdr:row>5</xdr:row>
      <xdr:rowOff>396437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4095750" cy="1129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4"/>
  <sheetViews>
    <sheetView showGridLines="0" tabSelected="1" view="pageBreakPreview" zoomScaleNormal="70" zoomScaleSheetLayoutView="100" workbookViewId="0">
      <selection activeCell="C22" sqref="C22"/>
    </sheetView>
  </sheetViews>
  <sheetFormatPr defaultRowHeight="14.4" x14ac:dyDescent="0.3"/>
  <cols>
    <col min="1" max="1" width="0.88671875" customWidth="1"/>
    <col min="2" max="2" width="10.33203125" style="4" customWidth="1"/>
    <col min="3" max="3" width="64.5546875" style="4" customWidth="1"/>
    <col min="4" max="4" width="19.6640625" customWidth="1"/>
    <col min="5" max="5" width="13.6640625" customWidth="1"/>
    <col min="6" max="6" width="0.88671875" customWidth="1"/>
  </cols>
  <sheetData>
    <row r="1" spans="2:7" x14ac:dyDescent="0.3">
      <c r="B1" s="1"/>
      <c r="C1" s="1"/>
      <c r="D1" s="2"/>
      <c r="E1" s="2"/>
    </row>
    <row r="6" spans="2:7" ht="50.1" customHeight="1" x14ac:dyDescent="0.3">
      <c r="B6" s="117" t="s">
        <v>159</v>
      </c>
      <c r="C6" s="117"/>
      <c r="D6" s="117"/>
      <c r="E6" s="117"/>
    </row>
    <row r="7" spans="2:7" ht="15" customHeight="1" x14ac:dyDescent="0.35">
      <c r="B7" s="3"/>
      <c r="C7" s="3"/>
      <c r="D7" s="3"/>
      <c r="E7" s="3"/>
    </row>
    <row r="8" spans="2:7" ht="9.9" customHeight="1" x14ac:dyDescent="0.3">
      <c r="E8" s="5"/>
    </row>
    <row r="9" spans="2:7" ht="5.0999999999999996" customHeight="1" x14ac:dyDescent="0.3">
      <c r="E9" s="5"/>
    </row>
    <row r="10" spans="2:7" s="9" customFormat="1" ht="30" customHeight="1" x14ac:dyDescent="0.3">
      <c r="B10" s="98" t="s">
        <v>160</v>
      </c>
      <c r="C10" s="99" t="s">
        <v>161</v>
      </c>
      <c r="D10" s="20"/>
      <c r="E10" s="21"/>
      <c r="F10"/>
      <c r="G10"/>
    </row>
    <row r="11" spans="2:7" ht="5.0999999999999996" customHeight="1" x14ac:dyDescent="0.3">
      <c r="B11" s="10"/>
      <c r="C11" s="12"/>
      <c r="D11" s="12"/>
      <c r="E11" s="13"/>
    </row>
    <row r="12" spans="2:7" ht="27" customHeight="1" x14ac:dyDescent="0.3">
      <c r="B12" s="97" t="s">
        <v>162</v>
      </c>
      <c r="C12" s="119" t="s">
        <v>41</v>
      </c>
      <c r="D12" s="119"/>
      <c r="E12" s="119"/>
    </row>
    <row r="13" spans="2:7" ht="27" customHeight="1" x14ac:dyDescent="0.3">
      <c r="B13" s="97" t="s">
        <v>163</v>
      </c>
      <c r="C13" s="119" t="s">
        <v>26</v>
      </c>
      <c r="D13" s="119"/>
      <c r="E13" s="119"/>
    </row>
    <row r="14" spans="2:7" ht="27" customHeight="1" x14ac:dyDescent="0.3">
      <c r="B14" s="97" t="s">
        <v>164</v>
      </c>
      <c r="C14" s="119" t="s">
        <v>141</v>
      </c>
      <c r="D14" s="119"/>
      <c r="E14" s="119"/>
    </row>
    <row r="15" spans="2:7" s="17" customFormat="1" ht="27" customHeight="1" x14ac:dyDescent="0.3">
      <c r="B15" s="97" t="s">
        <v>165</v>
      </c>
      <c r="C15" s="119" t="s">
        <v>140</v>
      </c>
      <c r="D15" s="119"/>
      <c r="E15" s="119"/>
      <c r="F15"/>
      <c r="G15"/>
    </row>
    <row r="16" spans="2:7" ht="27" customHeight="1" x14ac:dyDescent="0.3">
      <c r="B16" s="97" t="s">
        <v>166</v>
      </c>
      <c r="C16" s="119" t="s">
        <v>142</v>
      </c>
      <c r="D16" s="119"/>
      <c r="E16" s="119"/>
    </row>
    <row r="17" spans="2:9" ht="27" customHeight="1" x14ac:dyDescent="0.3">
      <c r="B17" s="97" t="s">
        <v>167</v>
      </c>
      <c r="C17" s="119" t="s">
        <v>154</v>
      </c>
      <c r="D17" s="119"/>
      <c r="E17" s="119"/>
    </row>
    <row r="18" spans="2:9" s="17" customFormat="1" ht="27" customHeight="1" x14ac:dyDescent="0.3">
      <c r="B18" s="97" t="s">
        <v>168</v>
      </c>
      <c r="C18" s="119" t="s">
        <v>143</v>
      </c>
      <c r="D18" s="119"/>
      <c r="E18" s="119"/>
      <c r="F18"/>
      <c r="G18"/>
    </row>
    <row r="19" spans="2:9" s="17" customFormat="1" ht="27" customHeight="1" x14ac:dyDescent="0.3">
      <c r="B19" s="97" t="s">
        <v>169</v>
      </c>
      <c r="C19" s="119" t="s">
        <v>170</v>
      </c>
      <c r="D19" s="119"/>
      <c r="E19" s="119"/>
      <c r="F19"/>
      <c r="G19"/>
    </row>
    <row r="20" spans="2:9" ht="27" customHeight="1" x14ac:dyDescent="0.3"/>
    <row r="21" spans="2:9" ht="27" customHeight="1" x14ac:dyDescent="0.3"/>
    <row r="22" spans="2:9" ht="27" customHeight="1" x14ac:dyDescent="0.3"/>
    <row r="23" spans="2:9" ht="15" customHeight="1" x14ac:dyDescent="0.3"/>
    <row r="24" spans="2:9" ht="15" customHeight="1" x14ac:dyDescent="0.3"/>
    <row r="25" spans="2:9" ht="15" customHeight="1" x14ac:dyDescent="0.3"/>
    <row r="26" spans="2:9" ht="15" customHeight="1" x14ac:dyDescent="0.3"/>
    <row r="27" spans="2:9" ht="8.1" customHeight="1" x14ac:dyDescent="0.3"/>
    <row r="28" spans="2:9" ht="15" customHeight="1" x14ac:dyDescent="0.3"/>
    <row r="29" spans="2:9" ht="15" customHeight="1" x14ac:dyDescent="0.3">
      <c r="B29" s="1"/>
      <c r="C29" s="1"/>
      <c r="D29" s="2"/>
      <c r="E29" s="2"/>
      <c r="H29" s="19"/>
      <c r="I29" s="19"/>
    </row>
    <row r="30" spans="2:9" ht="15" customHeight="1" x14ac:dyDescent="0.3">
      <c r="B30" s="118" t="s">
        <v>0</v>
      </c>
      <c r="C30" s="118"/>
      <c r="D30" s="118"/>
      <c r="E30" s="118"/>
    </row>
    <row r="31" spans="2:9" ht="15" customHeight="1" x14ac:dyDescent="0.3"/>
    <row r="32" spans="2:9" ht="15" customHeight="1" x14ac:dyDescent="0.3"/>
    <row r="33" ht="15" customHeight="1" x14ac:dyDescent="0.3"/>
    <row r="34" ht="15" customHeight="1" x14ac:dyDescent="0.3"/>
  </sheetData>
  <mergeCells count="10">
    <mergeCell ref="B6:E6"/>
    <mergeCell ref="B30:E30"/>
    <mergeCell ref="C12:E12"/>
    <mergeCell ref="C13:E13"/>
    <mergeCell ref="C14:E14"/>
    <mergeCell ref="C15:E15"/>
    <mergeCell ref="C16:E16"/>
    <mergeCell ref="C17:E17"/>
    <mergeCell ref="C18:E18"/>
    <mergeCell ref="C19:E1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61"/>
  <sheetViews>
    <sheetView showGridLines="0" view="pageBreakPreview" topLeftCell="A24" zoomScaleNormal="70" zoomScaleSheetLayoutView="100" workbookViewId="0">
      <selection activeCell="E15" sqref="E15:E16"/>
    </sheetView>
  </sheetViews>
  <sheetFormatPr defaultRowHeight="14.4" x14ac:dyDescent="0.3"/>
  <cols>
    <col min="1" max="1" width="0.88671875" customWidth="1"/>
    <col min="2" max="2" width="64.5546875" style="4" bestFit="1" customWidth="1"/>
    <col min="3" max="3" width="19.6640625" style="4" customWidth="1"/>
    <col min="4" max="4" width="19.6640625" customWidth="1"/>
    <col min="5" max="5" width="13.6640625" customWidth="1"/>
    <col min="6" max="6" width="0.88671875" customWidth="1"/>
  </cols>
  <sheetData>
    <row r="1" spans="2:10" x14ac:dyDescent="0.3">
      <c r="B1" s="1"/>
      <c r="C1" s="1"/>
      <c r="D1" s="2"/>
      <c r="E1" s="2"/>
    </row>
    <row r="6" spans="2:10" ht="50.1" customHeight="1" x14ac:dyDescent="0.3">
      <c r="B6" s="117" t="s">
        <v>41</v>
      </c>
      <c r="C6" s="117"/>
      <c r="D6" s="117"/>
      <c r="E6" s="117"/>
    </row>
    <row r="7" spans="2:10" ht="15" customHeight="1" x14ac:dyDescent="0.35">
      <c r="B7" s="3"/>
      <c r="C7" s="3"/>
      <c r="D7" s="3"/>
      <c r="E7" s="3"/>
    </row>
    <row r="8" spans="2:10" ht="9.9" customHeight="1" x14ac:dyDescent="0.3">
      <c r="E8" s="5"/>
    </row>
    <row r="9" spans="2:10" ht="5.0999999999999996" customHeight="1" x14ac:dyDescent="0.3">
      <c r="E9" s="5"/>
    </row>
    <row r="10" spans="2:10" s="9" customFormat="1" ht="30" customHeight="1" x14ac:dyDescent="0.3">
      <c r="B10" s="6" t="s">
        <v>28</v>
      </c>
      <c r="C10" s="20"/>
      <c r="D10" s="20"/>
      <c r="E10" s="21"/>
      <c r="F10"/>
      <c r="G10"/>
    </row>
    <row r="11" spans="2:10" ht="5.0999999999999996" customHeight="1" x14ac:dyDescent="0.3">
      <c r="B11" s="10"/>
      <c r="C11" s="12"/>
      <c r="D11" s="12"/>
      <c r="E11" s="13"/>
    </row>
    <row r="12" spans="2:10" s="16" customFormat="1" ht="27" customHeight="1" x14ac:dyDescent="0.3">
      <c r="B12" s="42" t="s">
        <v>9</v>
      </c>
      <c r="C12" s="42">
        <v>45838</v>
      </c>
      <c r="D12" s="42">
        <v>45657</v>
      </c>
      <c r="E12" s="43" t="s">
        <v>40</v>
      </c>
      <c r="F12"/>
      <c r="G12"/>
    </row>
    <row r="13" spans="2:10" ht="27" customHeight="1" x14ac:dyDescent="0.3">
      <c r="B13" s="14" t="s">
        <v>10</v>
      </c>
      <c r="C13" s="44">
        <v>36592.775000000001</v>
      </c>
      <c r="D13" s="44">
        <v>35027.425000000003</v>
      </c>
      <c r="E13" s="45">
        <v>4.4689268480340827</v>
      </c>
      <c r="H13" s="114"/>
      <c r="I13" s="19"/>
      <c r="J13" s="19"/>
    </row>
    <row r="14" spans="2:10" ht="27" customHeight="1" x14ac:dyDescent="0.3">
      <c r="B14" s="14" t="s">
        <v>11</v>
      </c>
      <c r="C14" s="44">
        <v>36371.247000000003</v>
      </c>
      <c r="D14" s="44">
        <v>34792.357000000004</v>
      </c>
      <c r="E14" s="45">
        <v>4.5380369027600009</v>
      </c>
      <c r="H14" s="114"/>
      <c r="I14" s="19"/>
      <c r="J14" s="19"/>
    </row>
    <row r="15" spans="2:10" ht="18" customHeight="1" x14ac:dyDescent="0.3">
      <c r="B15" s="46" t="s">
        <v>42</v>
      </c>
      <c r="C15" s="121">
        <v>222</v>
      </c>
      <c r="D15" s="121">
        <v>235</v>
      </c>
      <c r="E15" s="123">
        <v>-5.76</v>
      </c>
      <c r="H15" s="120"/>
      <c r="I15" s="19"/>
      <c r="J15" s="19"/>
    </row>
    <row r="16" spans="2:10" s="17" customFormat="1" ht="18" customHeight="1" x14ac:dyDescent="0.3">
      <c r="B16" s="47" t="s">
        <v>43</v>
      </c>
      <c r="C16" s="122"/>
      <c r="D16" s="122"/>
      <c r="E16" s="124"/>
      <c r="F16"/>
      <c r="G16"/>
      <c r="H16" s="120"/>
      <c r="I16" s="19"/>
      <c r="J16" s="19"/>
    </row>
    <row r="17" spans="2:10" ht="27" customHeight="1" x14ac:dyDescent="0.3">
      <c r="B17" s="48" t="s">
        <v>12</v>
      </c>
      <c r="C17" s="44">
        <v>1963.777</v>
      </c>
      <c r="D17" s="44">
        <v>2135.962</v>
      </c>
      <c r="E17" s="45">
        <v>-8.0612389171717425</v>
      </c>
      <c r="H17" s="114"/>
      <c r="I17" s="19"/>
      <c r="J17" s="134"/>
    </row>
    <row r="18" spans="2:10" ht="27" customHeight="1" x14ac:dyDescent="0.3">
      <c r="B18" s="48" t="s">
        <v>13</v>
      </c>
      <c r="C18" s="44">
        <v>13296.592000000001</v>
      </c>
      <c r="D18" s="44">
        <v>12768.289000000001</v>
      </c>
      <c r="E18" s="45">
        <v>4.1376178123787799</v>
      </c>
      <c r="H18" s="114"/>
      <c r="I18" s="19"/>
      <c r="J18" s="134"/>
    </row>
    <row r="19" spans="2:10" s="17" customFormat="1" ht="27" customHeight="1" x14ac:dyDescent="0.3">
      <c r="B19" s="48" t="s">
        <v>7</v>
      </c>
      <c r="C19" s="44">
        <v>408.84399999999999</v>
      </c>
      <c r="D19" s="44">
        <v>402.75799999999998</v>
      </c>
      <c r="E19" s="45">
        <v>1.5110810958441467</v>
      </c>
      <c r="F19"/>
      <c r="G19"/>
      <c r="H19" s="114"/>
      <c r="I19" s="19"/>
      <c r="J19" s="134"/>
    </row>
    <row r="20" spans="2:10" ht="27" customHeight="1" x14ac:dyDescent="0.3">
      <c r="B20" s="48" t="s">
        <v>8</v>
      </c>
      <c r="C20" s="44">
        <v>56574.338000000003</v>
      </c>
      <c r="D20" s="44">
        <v>56628.582000000002</v>
      </c>
      <c r="E20" s="45">
        <v>-9.5789084035335925E-2</v>
      </c>
      <c r="H20" s="114"/>
      <c r="I20" s="19"/>
      <c r="J20" s="134"/>
    </row>
    <row r="21" spans="2:10" ht="27" customHeight="1" x14ac:dyDescent="0.3">
      <c r="B21" s="48" t="s">
        <v>14</v>
      </c>
      <c r="C21" s="44">
        <v>45034.222000000002</v>
      </c>
      <c r="D21" s="44">
        <v>44500.491999999998</v>
      </c>
      <c r="E21" s="45">
        <v>1.1993799978661013</v>
      </c>
      <c r="H21" s="114"/>
      <c r="I21" s="19"/>
      <c r="J21" s="134"/>
    </row>
    <row r="22" spans="2:10" ht="27" customHeight="1" x14ac:dyDescent="0.3">
      <c r="B22" s="48" t="s">
        <v>15</v>
      </c>
      <c r="C22" s="44">
        <v>54646.097000000002</v>
      </c>
      <c r="D22" s="44">
        <v>52148.557999999997</v>
      </c>
      <c r="E22" s="45">
        <v>4.789277203024489</v>
      </c>
      <c r="H22" s="114"/>
      <c r="I22" s="19"/>
      <c r="J22" s="134"/>
    </row>
    <row r="23" spans="2:10" ht="27" customHeight="1" x14ac:dyDescent="0.3">
      <c r="B23" s="48" t="s">
        <v>16</v>
      </c>
      <c r="C23" s="44">
        <v>2281.8310000000001</v>
      </c>
      <c r="D23" s="44">
        <v>2190.375</v>
      </c>
      <c r="E23" s="45">
        <v>4.1753581007818452</v>
      </c>
      <c r="H23" s="114"/>
      <c r="I23" s="19"/>
      <c r="J23" s="134"/>
    </row>
    <row r="24" spans="2:10" ht="27" customHeight="1" x14ac:dyDescent="0.3">
      <c r="B24" s="48" t="s">
        <v>17</v>
      </c>
      <c r="C24" s="44">
        <v>101962.149</v>
      </c>
      <c r="D24" s="44">
        <v>98839.425000000003</v>
      </c>
      <c r="E24" s="45">
        <v>3.1593911032970823</v>
      </c>
      <c r="H24" s="114"/>
      <c r="I24" s="19"/>
      <c r="J24" s="134"/>
    </row>
    <row r="25" spans="2:10" s="17" customFormat="1" ht="27" customHeight="1" x14ac:dyDescent="0.3">
      <c r="B25" s="48" t="s">
        <v>18</v>
      </c>
      <c r="C25" s="44">
        <v>13555.998</v>
      </c>
      <c r="D25" s="44">
        <v>16344.960999999999</v>
      </c>
      <c r="E25" s="45">
        <v>-17.063136461445218</v>
      </c>
      <c r="F25"/>
      <c r="G25"/>
      <c r="H25" s="114"/>
      <c r="I25" s="19"/>
      <c r="J25" s="134"/>
    </row>
    <row r="26" spans="2:10" s="17" customFormat="1" ht="27" customHeight="1" x14ac:dyDescent="0.3">
      <c r="B26" s="48" t="s">
        <v>44</v>
      </c>
      <c r="C26" s="44">
        <v>4328.9809999999998</v>
      </c>
      <c r="D26" s="44">
        <v>4156.3249999999998</v>
      </c>
      <c r="E26" s="45">
        <v>4.154054362928794</v>
      </c>
      <c r="F26"/>
      <c r="G26"/>
      <c r="H26" s="114"/>
      <c r="I26" s="19"/>
      <c r="J26" s="134"/>
    </row>
    <row r="27" spans="2:10" ht="8.1" customHeight="1" x14ac:dyDescent="0.3">
      <c r="B27" s="49"/>
      <c r="C27" s="50"/>
      <c r="D27" s="50"/>
      <c r="E27" s="51"/>
      <c r="H27" s="112"/>
      <c r="I27" s="19"/>
      <c r="J27" s="19"/>
    </row>
    <row r="28" spans="2:10" s="17" customFormat="1" ht="27" customHeight="1" x14ac:dyDescent="0.3">
      <c r="B28" s="42" t="s">
        <v>19</v>
      </c>
      <c r="C28" s="42">
        <v>45838</v>
      </c>
      <c r="D28" s="42">
        <v>45473</v>
      </c>
      <c r="E28" s="43" t="s">
        <v>40</v>
      </c>
      <c r="F28"/>
      <c r="G28"/>
      <c r="H28" s="113"/>
      <c r="I28" s="19"/>
      <c r="J28" s="19"/>
    </row>
    <row r="29" spans="2:10" ht="27" customHeight="1" x14ac:dyDescent="0.3">
      <c r="B29" s="14" t="s">
        <v>1</v>
      </c>
      <c r="C29" s="44">
        <v>555.72799999999995</v>
      </c>
      <c r="D29" s="44">
        <v>538.05799999999999</v>
      </c>
      <c r="E29" s="45">
        <v>3.2840325764136979</v>
      </c>
      <c r="H29" s="114"/>
      <c r="I29" s="19"/>
      <c r="J29" s="134"/>
    </row>
    <row r="30" spans="2:10" s="17" customFormat="1" ht="27" customHeight="1" x14ac:dyDescent="0.3">
      <c r="B30" s="52" t="s">
        <v>3</v>
      </c>
      <c r="C30" s="44">
        <v>854.31799999999998</v>
      </c>
      <c r="D30" s="44">
        <v>812.87</v>
      </c>
      <c r="E30" s="53">
        <v>5.098970315056528</v>
      </c>
      <c r="F30"/>
      <c r="G30"/>
      <c r="H30" s="114"/>
      <c r="I30" s="19"/>
      <c r="J30" s="134"/>
    </row>
    <row r="31" spans="2:10" ht="27" customHeight="1" x14ac:dyDescent="0.3">
      <c r="B31" s="14" t="s">
        <v>20</v>
      </c>
      <c r="C31" s="44">
        <v>492.31099999999998</v>
      </c>
      <c r="D31" s="44">
        <v>387.15199999999999</v>
      </c>
      <c r="E31" s="53">
        <v>27.162199859486712</v>
      </c>
      <c r="H31" s="114"/>
      <c r="I31" s="19"/>
      <c r="J31" s="134"/>
    </row>
    <row r="32" spans="2:10" s="17" customFormat="1" ht="27" customHeight="1" x14ac:dyDescent="0.3">
      <c r="B32" s="52" t="s">
        <v>45</v>
      </c>
      <c r="C32" s="44">
        <v>336.209</v>
      </c>
      <c r="D32" s="44">
        <v>263.56200000000001</v>
      </c>
      <c r="E32" s="53">
        <v>27.563533438052513</v>
      </c>
      <c r="F32"/>
      <c r="G32"/>
      <c r="H32" s="114"/>
      <c r="I32" s="19"/>
      <c r="J32" s="134"/>
    </row>
    <row r="33" spans="2:10" ht="8.1" customHeight="1" x14ac:dyDescent="0.3">
      <c r="B33" s="18"/>
      <c r="C33" s="18"/>
      <c r="D33" s="18"/>
      <c r="E33" s="18"/>
      <c r="H33" s="18"/>
      <c r="I33" s="19"/>
      <c r="J33" s="19"/>
    </row>
    <row r="34" spans="2:10" ht="27" customHeight="1" x14ac:dyDescent="0.3">
      <c r="B34" s="42" t="s">
        <v>21</v>
      </c>
      <c r="C34" s="42">
        <v>45838</v>
      </c>
      <c r="D34" s="42">
        <v>45657</v>
      </c>
      <c r="E34" s="43"/>
      <c r="H34" s="42"/>
      <c r="I34" s="19"/>
      <c r="J34" s="19"/>
    </row>
    <row r="35" spans="2:10" ht="27" customHeight="1" x14ac:dyDescent="0.3">
      <c r="B35" s="14" t="s">
        <v>46</v>
      </c>
      <c r="C35" s="54">
        <v>0.15</v>
      </c>
      <c r="D35" s="54">
        <v>0.154</v>
      </c>
      <c r="E35" s="45"/>
      <c r="H35" s="115"/>
      <c r="I35" s="19"/>
      <c r="J35" s="134"/>
    </row>
    <row r="36" spans="2:10" ht="27" customHeight="1" x14ac:dyDescent="0.3">
      <c r="B36" s="14" t="s">
        <v>47</v>
      </c>
      <c r="C36" s="54">
        <v>0.17499999999999999</v>
      </c>
      <c r="D36" s="54">
        <v>0.182</v>
      </c>
      <c r="E36" s="45"/>
      <c r="H36" s="115"/>
      <c r="I36" s="19"/>
      <c r="J36" s="134"/>
    </row>
    <row r="37" spans="2:10" ht="27" customHeight="1" x14ac:dyDescent="0.3">
      <c r="B37" s="14" t="s">
        <v>22</v>
      </c>
      <c r="C37" s="44">
        <v>2511</v>
      </c>
      <c r="D37" s="44">
        <v>2435</v>
      </c>
      <c r="E37" s="45"/>
      <c r="H37" s="116"/>
      <c r="I37" s="19"/>
      <c r="J37" s="134"/>
    </row>
    <row r="38" spans="2:10" ht="8.1" customHeight="1" x14ac:dyDescent="0.3">
      <c r="I38" s="19"/>
      <c r="J38" s="19"/>
    </row>
    <row r="39" spans="2:10" ht="27" customHeight="1" x14ac:dyDescent="0.3">
      <c r="B39" s="42" t="s">
        <v>23</v>
      </c>
      <c r="C39" s="42">
        <v>45838</v>
      </c>
      <c r="D39" s="42">
        <v>45657</v>
      </c>
      <c r="E39" s="56"/>
      <c r="H39" s="42"/>
      <c r="I39" s="19"/>
      <c r="J39" s="19"/>
    </row>
    <row r="40" spans="2:10" ht="27" customHeight="1" x14ac:dyDescent="0.3">
      <c r="B40" s="14" t="s">
        <v>24</v>
      </c>
      <c r="C40" s="44">
        <v>3727</v>
      </c>
      <c r="D40" s="44">
        <v>3705</v>
      </c>
      <c r="E40" s="45"/>
      <c r="H40" s="116"/>
      <c r="I40" s="19"/>
      <c r="J40" s="19"/>
    </row>
    <row r="41" spans="2:10" ht="27" customHeight="1" thickBot="1" x14ac:dyDescent="0.35">
      <c r="B41" s="57" t="s">
        <v>25</v>
      </c>
      <c r="C41" s="58">
        <v>382</v>
      </c>
      <c r="D41" s="58">
        <v>381</v>
      </c>
      <c r="E41" s="59"/>
      <c r="H41" s="116"/>
      <c r="I41" s="19"/>
      <c r="J41" s="19"/>
    </row>
    <row r="42" spans="2:10" ht="15" customHeight="1" x14ac:dyDescent="0.3"/>
    <row r="43" spans="2:10" ht="21.9" customHeight="1" x14ac:dyDescent="0.3">
      <c r="B43" s="125"/>
      <c r="C43" s="125"/>
      <c r="D43" s="125"/>
      <c r="E43" s="125"/>
    </row>
    <row r="44" spans="2:10" ht="30.75" customHeight="1" x14ac:dyDescent="0.3">
      <c r="B44" s="126"/>
      <c r="C44" s="126"/>
      <c r="D44" s="126"/>
      <c r="E44" s="126"/>
    </row>
    <row r="45" spans="2:10" ht="0.9" customHeight="1" x14ac:dyDescent="0.3"/>
    <row r="46" spans="2:10" ht="11.1" customHeight="1" x14ac:dyDescent="0.3"/>
    <row r="47" spans="2:10" ht="15" customHeight="1" x14ac:dyDescent="0.3"/>
    <row r="48" spans="2:10" ht="17.25" customHeight="1" x14ac:dyDescent="0.3"/>
    <row r="49" spans="2:9" ht="15" customHeight="1" x14ac:dyDescent="0.3"/>
    <row r="50" spans="2:9" ht="15" customHeight="1" x14ac:dyDescent="0.3"/>
    <row r="51" spans="2:9" ht="15" customHeight="1" x14ac:dyDescent="0.3"/>
    <row r="52" spans="2:9" ht="15" customHeight="1" x14ac:dyDescent="0.3"/>
    <row r="53" spans="2:9" ht="15" customHeight="1" x14ac:dyDescent="0.3"/>
    <row r="54" spans="2:9" ht="8.1" customHeight="1" x14ac:dyDescent="0.3"/>
    <row r="55" spans="2:9" ht="15" customHeight="1" x14ac:dyDescent="0.3"/>
    <row r="56" spans="2:9" ht="15" customHeight="1" x14ac:dyDescent="0.3">
      <c r="B56" s="1"/>
      <c r="C56" s="1"/>
      <c r="D56" s="2"/>
      <c r="E56" s="2"/>
      <c r="H56" s="19"/>
      <c r="I56" s="19"/>
    </row>
    <row r="57" spans="2:9" ht="15" customHeight="1" x14ac:dyDescent="0.3">
      <c r="B57" s="118" t="s">
        <v>0</v>
      </c>
      <c r="C57" s="118"/>
      <c r="D57" s="118"/>
      <c r="E57" s="118"/>
    </row>
    <row r="58" spans="2:9" ht="15" customHeight="1" x14ac:dyDescent="0.3"/>
    <row r="59" spans="2:9" ht="15" customHeight="1" x14ac:dyDescent="0.3"/>
    <row r="60" spans="2:9" ht="15" customHeight="1" x14ac:dyDescent="0.3"/>
    <row r="61" spans="2:9" ht="15" customHeight="1" x14ac:dyDescent="0.3"/>
  </sheetData>
  <mergeCells count="8">
    <mergeCell ref="H15:H16"/>
    <mergeCell ref="B57:E57"/>
    <mergeCell ref="B6:E6"/>
    <mergeCell ref="C15:C16"/>
    <mergeCell ref="D15:D16"/>
    <mergeCell ref="E15:E16"/>
    <mergeCell ref="B43:E43"/>
    <mergeCell ref="B44:E44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73"/>
  <sheetViews>
    <sheetView showGridLines="0" view="pageBreakPreview" zoomScale="90" zoomScaleNormal="70" zoomScaleSheetLayoutView="90" workbookViewId="0">
      <selection activeCell="D65" sqref="D65"/>
    </sheetView>
  </sheetViews>
  <sheetFormatPr defaultRowHeight="14.4" x14ac:dyDescent="0.3"/>
  <cols>
    <col min="1" max="1" width="0.88671875" customWidth="1"/>
    <col min="2" max="2" width="83.6640625" style="4" bestFit="1" customWidth="1"/>
    <col min="3" max="3" width="13.6640625" style="4" customWidth="1"/>
    <col min="4" max="4" width="13.6640625" customWidth="1"/>
    <col min="5" max="5" width="13.33203125" customWidth="1"/>
    <col min="6" max="6" width="12.6640625" customWidth="1"/>
    <col min="7" max="7" width="0.88671875" customWidth="1"/>
  </cols>
  <sheetData>
    <row r="1" spans="2:8" x14ac:dyDescent="0.3">
      <c r="B1" s="1"/>
      <c r="C1" s="1"/>
      <c r="D1" s="2"/>
      <c r="E1" s="2"/>
      <c r="F1" s="2"/>
    </row>
    <row r="8" spans="2:8" ht="50.1" customHeight="1" x14ac:dyDescent="0.3">
      <c r="B8" s="117" t="s">
        <v>26</v>
      </c>
      <c r="C8" s="117"/>
      <c r="D8" s="117"/>
      <c r="E8" s="117"/>
      <c r="F8" s="117"/>
    </row>
    <row r="9" spans="2:8" ht="15" customHeight="1" x14ac:dyDescent="0.35">
      <c r="B9" s="3"/>
      <c r="C9" s="3"/>
      <c r="D9" s="3"/>
      <c r="E9" s="3"/>
      <c r="F9" s="3"/>
    </row>
    <row r="10" spans="2:8" ht="9.9" customHeight="1" x14ac:dyDescent="0.3">
      <c r="F10" s="5"/>
    </row>
    <row r="11" spans="2:8" ht="5.0999999999999996" customHeight="1" x14ac:dyDescent="0.3">
      <c r="F11" s="5"/>
    </row>
    <row r="12" spans="2:8" s="9" customFormat="1" ht="30" customHeight="1" thickBot="1" x14ac:dyDescent="0.35">
      <c r="B12" s="6" t="s">
        <v>28</v>
      </c>
      <c r="C12" s="20">
        <v>45838</v>
      </c>
      <c r="D12" s="20">
        <v>45657</v>
      </c>
      <c r="E12" s="20" t="s">
        <v>38</v>
      </c>
      <c r="F12" s="21" t="s">
        <v>39</v>
      </c>
      <c r="G12"/>
      <c r="H12"/>
    </row>
    <row r="13" spans="2:8" ht="5.0999999999999996" customHeight="1" x14ac:dyDescent="0.3">
      <c r="B13" s="10"/>
      <c r="C13" s="11"/>
      <c r="D13" s="12"/>
      <c r="E13" s="12"/>
      <c r="F13" s="13"/>
    </row>
    <row r="14" spans="2:8" s="16" customFormat="1" ht="21.9" customHeight="1" x14ac:dyDescent="0.3">
      <c r="B14" s="14" t="s">
        <v>91</v>
      </c>
      <c r="C14" s="34">
        <v>2022.3520000000001</v>
      </c>
      <c r="D14" s="35">
        <v>3738.2240000000002</v>
      </c>
      <c r="E14" s="36">
        <v>-1715.8720000000001</v>
      </c>
      <c r="F14" s="29">
        <v>-45.90072719023793</v>
      </c>
      <c r="G14" s="15"/>
      <c r="H14"/>
    </row>
    <row r="15" spans="2:8" ht="21.9" customHeight="1" x14ac:dyDescent="0.3">
      <c r="B15" s="14" t="s">
        <v>92</v>
      </c>
      <c r="C15" s="34">
        <v>853.827</v>
      </c>
      <c r="D15" s="35">
        <v>739.87599999999998</v>
      </c>
      <c r="E15" s="36">
        <v>113.95100000000002</v>
      </c>
      <c r="F15" s="29">
        <v>15.401364552979157</v>
      </c>
      <c r="G15" s="25"/>
    </row>
    <row r="16" spans="2:8" ht="21.9" customHeight="1" x14ac:dyDescent="0.3">
      <c r="B16" s="14" t="s">
        <v>124</v>
      </c>
      <c r="C16" s="34">
        <v>278.73399999999998</v>
      </c>
      <c r="D16" s="35">
        <v>174.03800000000001</v>
      </c>
      <c r="E16" s="36">
        <v>104.69599999999997</v>
      </c>
      <c r="F16" s="29">
        <v>60.156977211873254</v>
      </c>
    </row>
    <row r="17" spans="2:6" ht="21.9" customHeight="1" x14ac:dyDescent="0.3">
      <c r="B17" s="14" t="s">
        <v>125</v>
      </c>
      <c r="C17" s="34">
        <v>0</v>
      </c>
      <c r="D17" s="35">
        <v>0</v>
      </c>
      <c r="E17" s="36">
        <v>0</v>
      </c>
      <c r="F17" s="29" t="s">
        <v>204</v>
      </c>
    </row>
    <row r="18" spans="2:6" ht="21.9" customHeight="1" x14ac:dyDescent="0.3">
      <c r="B18" s="14" t="s">
        <v>126</v>
      </c>
      <c r="C18" s="34">
        <v>575.09299999999996</v>
      </c>
      <c r="D18" s="35">
        <v>565.83799999999997</v>
      </c>
      <c r="E18" s="36">
        <v>9.2549999999999955</v>
      </c>
      <c r="F18" s="29">
        <v>1.6356271583032544</v>
      </c>
    </row>
    <row r="19" spans="2:6" ht="21.9" customHeight="1" x14ac:dyDescent="0.3">
      <c r="B19" s="14" t="s">
        <v>93</v>
      </c>
      <c r="C19" s="34">
        <v>2936.5929999999998</v>
      </c>
      <c r="D19" s="35">
        <v>2656.2539999999999</v>
      </c>
      <c r="E19" s="36">
        <v>280.33899999999994</v>
      </c>
      <c r="F19" s="29">
        <v>10.55392293056312</v>
      </c>
    </row>
    <row r="20" spans="2:6" ht="21.9" customHeight="1" x14ac:dyDescent="0.3">
      <c r="B20" s="14" t="s">
        <v>94</v>
      </c>
      <c r="C20" s="34">
        <v>46937.873</v>
      </c>
      <c r="D20" s="35">
        <v>45459.415999999997</v>
      </c>
      <c r="E20" s="36">
        <v>1478.4570000000022</v>
      </c>
      <c r="F20" s="29">
        <v>3.2522569141671287</v>
      </c>
    </row>
    <row r="21" spans="2:6" ht="21.9" customHeight="1" x14ac:dyDescent="0.3">
      <c r="B21" s="14" t="s">
        <v>127</v>
      </c>
      <c r="C21" s="34">
        <v>1963.777</v>
      </c>
      <c r="D21" s="35">
        <v>2135.962</v>
      </c>
      <c r="E21" s="36">
        <v>-172.18499999999995</v>
      </c>
      <c r="F21" s="29">
        <v>-8.0612389171717425</v>
      </c>
    </row>
    <row r="22" spans="2:6" ht="21.9" customHeight="1" x14ac:dyDescent="0.3">
      <c r="B22" s="14" t="s">
        <v>128</v>
      </c>
      <c r="C22" s="34">
        <v>44974.095999999998</v>
      </c>
      <c r="D22" s="35">
        <v>43323.453999999998</v>
      </c>
      <c r="E22" s="36">
        <v>1650.6419999999998</v>
      </c>
      <c r="F22" s="29">
        <v>3.8100424772226082</v>
      </c>
    </row>
    <row r="23" spans="2:6" ht="21.9" customHeight="1" x14ac:dyDescent="0.3">
      <c r="B23" s="14" t="s">
        <v>95</v>
      </c>
      <c r="C23" s="34">
        <v>0</v>
      </c>
      <c r="D23" s="35">
        <v>0</v>
      </c>
      <c r="E23" s="36">
        <v>0</v>
      </c>
      <c r="F23" s="29" t="s">
        <v>204</v>
      </c>
    </row>
    <row r="24" spans="2:6" ht="21.9" customHeight="1" x14ac:dyDescent="0.3">
      <c r="B24" s="14" t="s">
        <v>96</v>
      </c>
      <c r="C24" s="34">
        <v>1.575</v>
      </c>
      <c r="D24" s="35">
        <v>2.1389999999999998</v>
      </c>
      <c r="E24" s="36">
        <v>-0.56399999999999983</v>
      </c>
      <c r="F24" s="29">
        <v>-26.367461430575034</v>
      </c>
    </row>
    <row r="25" spans="2:6" ht="21.9" customHeight="1" x14ac:dyDescent="0.3">
      <c r="B25" s="14" t="s">
        <v>97</v>
      </c>
      <c r="C25" s="34">
        <v>408.84399999999999</v>
      </c>
      <c r="D25" s="35">
        <v>402.75799999999998</v>
      </c>
      <c r="E25" s="36">
        <v>6.0860000000000127</v>
      </c>
      <c r="F25" s="29">
        <v>1.5110810958441467</v>
      </c>
    </row>
    <row r="26" spans="2:6" ht="21.9" customHeight="1" x14ac:dyDescent="0.3">
      <c r="B26" s="14" t="s">
        <v>98</v>
      </c>
      <c r="C26" s="34">
        <v>0</v>
      </c>
      <c r="D26" s="35">
        <v>0</v>
      </c>
      <c r="E26" s="36">
        <v>0</v>
      </c>
      <c r="F26" s="29" t="s">
        <v>204</v>
      </c>
    </row>
    <row r="27" spans="2:6" ht="21.9" customHeight="1" x14ac:dyDescent="0.3">
      <c r="B27" s="14" t="s">
        <v>99</v>
      </c>
      <c r="C27" s="34">
        <v>870.65899999999999</v>
      </c>
      <c r="D27" s="35">
        <v>663.577</v>
      </c>
      <c r="E27" s="36">
        <v>207.08199999999999</v>
      </c>
      <c r="F27" s="29">
        <v>31.206928510180433</v>
      </c>
    </row>
    <row r="28" spans="2:6" ht="21.9" customHeight="1" x14ac:dyDescent="0.3">
      <c r="B28" s="14" t="s">
        <v>100</v>
      </c>
      <c r="C28" s="34">
        <v>39.334000000000003</v>
      </c>
      <c r="D28" s="35">
        <v>35.835999999999999</v>
      </c>
      <c r="E28" s="36">
        <v>3.4980000000000047</v>
      </c>
      <c r="F28" s="29">
        <v>9.7611340551400971</v>
      </c>
    </row>
    <row r="29" spans="2:6" ht="21.9" customHeight="1" x14ac:dyDescent="0.3">
      <c r="B29" s="14" t="s">
        <v>129</v>
      </c>
      <c r="C29" s="34">
        <v>12.632</v>
      </c>
      <c r="D29" s="35">
        <v>12.632</v>
      </c>
      <c r="E29" s="36">
        <v>0</v>
      </c>
      <c r="F29" s="29">
        <v>0</v>
      </c>
    </row>
    <row r="30" spans="2:6" ht="21.9" customHeight="1" x14ac:dyDescent="0.3">
      <c r="B30" s="14" t="s">
        <v>101</v>
      </c>
      <c r="C30" s="34">
        <v>191.73400000000001</v>
      </c>
      <c r="D30" s="35">
        <v>190.03</v>
      </c>
      <c r="E30" s="36">
        <v>1.7040000000000077</v>
      </c>
      <c r="F30" s="29">
        <v>0.89670052097037267</v>
      </c>
    </row>
    <row r="31" spans="2:6" ht="21.9" customHeight="1" x14ac:dyDescent="0.3">
      <c r="B31" s="14" t="s">
        <v>130</v>
      </c>
      <c r="C31" s="34">
        <v>1.31</v>
      </c>
      <c r="D31" s="35">
        <v>1.776</v>
      </c>
      <c r="E31" s="36">
        <v>-0.46599999999999997</v>
      </c>
      <c r="F31" s="29">
        <v>-26.238738738738732</v>
      </c>
    </row>
    <row r="32" spans="2:6" ht="21.9" customHeight="1" x14ac:dyDescent="0.3">
      <c r="B32" s="14" t="s">
        <v>131</v>
      </c>
      <c r="C32" s="34">
        <v>190.42400000000001</v>
      </c>
      <c r="D32" s="35">
        <v>188.25399999999999</v>
      </c>
      <c r="E32" s="36">
        <v>2.1700000000000159</v>
      </c>
      <c r="F32" s="29">
        <v>1.1526979506411683</v>
      </c>
    </row>
    <row r="33" spans="2:6" ht="21.9" customHeight="1" x14ac:dyDescent="0.3">
      <c r="B33" s="14" t="s">
        <v>132</v>
      </c>
      <c r="C33" s="34">
        <v>0</v>
      </c>
      <c r="D33" s="35">
        <v>0</v>
      </c>
      <c r="E33" s="36">
        <v>0</v>
      </c>
      <c r="F33" s="29" t="s">
        <v>204</v>
      </c>
    </row>
    <row r="34" spans="2:6" ht="21.9" customHeight="1" x14ac:dyDescent="0.3">
      <c r="B34" s="14" t="s">
        <v>102</v>
      </c>
      <c r="C34" s="34">
        <v>0</v>
      </c>
      <c r="D34" s="35">
        <v>108.593</v>
      </c>
      <c r="E34" s="36">
        <v>-108.593</v>
      </c>
      <c r="F34" s="29" t="s">
        <v>204</v>
      </c>
    </row>
    <row r="35" spans="2:6" ht="21.9" customHeight="1" x14ac:dyDescent="0.3">
      <c r="B35" s="14" t="s">
        <v>103</v>
      </c>
      <c r="C35" s="34">
        <v>2311.547</v>
      </c>
      <c r="D35" s="35">
        <v>2631.8789999999999</v>
      </c>
      <c r="E35" s="36">
        <v>-320.33199999999988</v>
      </c>
      <c r="F35" s="29">
        <v>-12.171228236556464</v>
      </c>
    </row>
    <row r="36" spans="2:6" ht="21.9" customHeight="1" thickBot="1" x14ac:dyDescent="0.35">
      <c r="B36" s="23" t="s">
        <v>48</v>
      </c>
      <c r="C36" s="37">
        <v>56574.338000000003</v>
      </c>
      <c r="D36" s="38">
        <v>56628.582000000002</v>
      </c>
      <c r="E36" s="33">
        <v>-54.243999999998778</v>
      </c>
      <c r="F36" s="39">
        <v>-9.5789084035335925E-2</v>
      </c>
    </row>
    <row r="37" spans="2:6" ht="5.0999999999999996" customHeight="1" x14ac:dyDescent="0.3">
      <c r="B37" s="10"/>
      <c r="C37" s="24"/>
      <c r="D37" s="12"/>
      <c r="E37" s="12"/>
      <c r="F37" s="13"/>
    </row>
    <row r="38" spans="2:6" ht="21.9" customHeight="1" x14ac:dyDescent="0.3">
      <c r="B38" s="14" t="s">
        <v>104</v>
      </c>
      <c r="C38" s="34">
        <v>49561.965000000004</v>
      </c>
      <c r="D38" s="35">
        <v>50729.041000000005</v>
      </c>
      <c r="E38" s="36">
        <v>-1167.0760000000009</v>
      </c>
      <c r="F38" s="29">
        <v>-2.3006072596562621</v>
      </c>
    </row>
    <row r="39" spans="2:6" ht="21.9" customHeight="1" x14ac:dyDescent="0.3">
      <c r="B39" s="14" t="s">
        <v>133</v>
      </c>
      <c r="C39" s="34">
        <v>4527.7449999999999</v>
      </c>
      <c r="D39" s="35">
        <v>6228.55</v>
      </c>
      <c r="E39" s="36">
        <v>-1700.8050000000003</v>
      </c>
      <c r="F39" s="29">
        <v>-27.306596238289814</v>
      </c>
    </row>
    <row r="40" spans="2:6" ht="21.9" customHeight="1" x14ac:dyDescent="0.3">
      <c r="B40" s="14" t="s">
        <v>134</v>
      </c>
      <c r="C40" s="34">
        <v>39376.728999999999</v>
      </c>
      <c r="D40" s="35">
        <v>39346.409</v>
      </c>
      <c r="E40" s="36">
        <v>30.319999999999709</v>
      </c>
      <c r="F40" s="29">
        <v>7.7059128826717505E-2</v>
      </c>
    </row>
    <row r="41" spans="2:6" ht="21.9" customHeight="1" x14ac:dyDescent="0.3">
      <c r="B41" s="14" t="s">
        <v>135</v>
      </c>
      <c r="C41" s="34">
        <v>5657.491</v>
      </c>
      <c r="D41" s="35">
        <v>5154.0820000000003</v>
      </c>
      <c r="E41" s="36">
        <v>503.40899999999965</v>
      </c>
      <c r="F41" s="29">
        <v>9.7671903551398653</v>
      </c>
    </row>
    <row r="42" spans="2:6" ht="21.9" customHeight="1" x14ac:dyDescent="0.3">
      <c r="B42" s="14" t="s">
        <v>105</v>
      </c>
      <c r="C42" s="34">
        <v>42.94</v>
      </c>
      <c r="D42" s="35">
        <v>16.561</v>
      </c>
      <c r="E42" s="36">
        <v>26.378999999999998</v>
      </c>
      <c r="F42" s="29">
        <v>159.28385967030977</v>
      </c>
    </row>
    <row r="43" spans="2:6" ht="21.9" customHeight="1" x14ac:dyDescent="0.3">
      <c r="B43" s="14" t="s">
        <v>106</v>
      </c>
      <c r="C43" s="34">
        <v>0</v>
      </c>
      <c r="D43" s="35">
        <v>0</v>
      </c>
      <c r="E43" s="36">
        <v>0</v>
      </c>
      <c r="F43" s="29" t="s">
        <v>204</v>
      </c>
    </row>
    <row r="44" spans="2:6" ht="21.9" customHeight="1" x14ac:dyDescent="0.3">
      <c r="B44" s="14" t="s">
        <v>107</v>
      </c>
      <c r="C44" s="34">
        <v>1.9910000000000001</v>
      </c>
      <c r="D44" s="35">
        <v>2.4260000000000002</v>
      </c>
      <c r="E44" s="36">
        <v>-0.43500000000000005</v>
      </c>
      <c r="F44" s="29">
        <v>-17.930750206100576</v>
      </c>
    </row>
    <row r="45" spans="2:6" ht="21.9" customHeight="1" x14ac:dyDescent="0.3">
      <c r="B45" s="14" t="s">
        <v>108</v>
      </c>
      <c r="C45" s="34">
        <v>0</v>
      </c>
      <c r="D45" s="35">
        <v>0</v>
      </c>
      <c r="E45" s="36">
        <v>0</v>
      </c>
      <c r="F45" s="29" t="s">
        <v>204</v>
      </c>
    </row>
    <row r="46" spans="2:6" ht="21.9" customHeight="1" x14ac:dyDescent="0.3">
      <c r="B46" s="14" t="s">
        <v>109</v>
      </c>
      <c r="C46" s="34">
        <v>150.77799999999999</v>
      </c>
      <c r="D46" s="35">
        <v>72.423000000000002</v>
      </c>
      <c r="E46" s="36">
        <v>78.35499999999999</v>
      </c>
      <c r="F46" s="29">
        <v>108.19076812614776</v>
      </c>
    </row>
    <row r="47" spans="2:6" ht="21.9" customHeight="1" x14ac:dyDescent="0.3">
      <c r="B47" s="14" t="s">
        <v>130</v>
      </c>
      <c r="C47" s="34">
        <v>48.85</v>
      </c>
      <c r="D47" s="35">
        <v>41.500999999999998</v>
      </c>
      <c r="E47" s="36">
        <v>7.3490000000000038</v>
      </c>
      <c r="F47" s="29">
        <v>17.708007035975037</v>
      </c>
    </row>
    <row r="48" spans="2:6" ht="21.9" customHeight="1" x14ac:dyDescent="0.3">
      <c r="B48" s="14" t="s">
        <v>136</v>
      </c>
      <c r="C48" s="34">
        <v>101.928</v>
      </c>
      <c r="D48" s="35">
        <v>30.922000000000001</v>
      </c>
      <c r="E48" s="36">
        <v>71.006</v>
      </c>
      <c r="F48" s="29">
        <v>229.62939007826142</v>
      </c>
    </row>
    <row r="49" spans="2:6" ht="21.9" customHeight="1" x14ac:dyDescent="0.3">
      <c r="B49" s="14" t="s">
        <v>110</v>
      </c>
      <c r="C49" s="34">
        <v>0</v>
      </c>
      <c r="D49" s="35">
        <v>3.0000000000000001E-3</v>
      </c>
      <c r="E49" s="36">
        <v>-3.0000000000000001E-3</v>
      </c>
      <c r="F49" s="29" t="s">
        <v>204</v>
      </c>
    </row>
    <row r="50" spans="2:6" ht="21.9" customHeight="1" x14ac:dyDescent="0.3">
      <c r="B50" s="14" t="s">
        <v>111</v>
      </c>
      <c r="C50" s="34">
        <v>2077.3539999999998</v>
      </c>
      <c r="D50" s="35">
        <v>1228.645</v>
      </c>
      <c r="E50" s="36">
        <v>848.70899999999983</v>
      </c>
      <c r="F50" s="29">
        <v>69.076828538756104</v>
      </c>
    </row>
    <row r="51" spans="2:6" ht="21.9" customHeight="1" x14ac:dyDescent="0.3">
      <c r="B51" s="14" t="s">
        <v>112</v>
      </c>
      <c r="C51" s="34">
        <v>30.975999999999999</v>
      </c>
      <c r="D51" s="35">
        <v>32.576999999999998</v>
      </c>
      <c r="E51" s="36">
        <v>-1.6009999999999991</v>
      </c>
      <c r="F51" s="29">
        <v>-4.9145102372839755</v>
      </c>
    </row>
    <row r="52" spans="2:6" ht="21.9" customHeight="1" x14ac:dyDescent="0.3">
      <c r="B52" s="14" t="s">
        <v>113</v>
      </c>
      <c r="C52" s="34">
        <v>379.339</v>
      </c>
      <c r="D52" s="35">
        <v>390.56700000000001</v>
      </c>
      <c r="E52" s="36">
        <v>-11.228000000000009</v>
      </c>
      <c r="F52" s="29">
        <v>-2.8747948495392639</v>
      </c>
    </row>
    <row r="53" spans="2:6" ht="21.9" customHeight="1" x14ac:dyDescent="0.3">
      <c r="B53" s="14" t="s">
        <v>137</v>
      </c>
      <c r="C53" s="34">
        <v>84.073999999999998</v>
      </c>
      <c r="D53" s="35">
        <v>88.826999999999998</v>
      </c>
      <c r="E53" s="36">
        <v>-4.7530000000000001</v>
      </c>
      <c r="F53" s="29">
        <v>-5.3508505296812947</v>
      </c>
    </row>
    <row r="54" spans="2:6" ht="21.9" customHeight="1" x14ac:dyDescent="0.3">
      <c r="B54" s="14" t="s">
        <v>138</v>
      </c>
      <c r="C54" s="34">
        <v>187.471</v>
      </c>
      <c r="D54" s="35">
        <v>189.43199999999999</v>
      </c>
      <c r="E54" s="36">
        <v>-1.9609999999999843</v>
      </c>
      <c r="F54" s="29">
        <v>-1.0351999662147837</v>
      </c>
    </row>
    <row r="55" spans="2:6" ht="21.9" customHeight="1" x14ac:dyDescent="0.3">
      <c r="B55" s="14" t="s">
        <v>139</v>
      </c>
      <c r="C55" s="34">
        <v>107.794</v>
      </c>
      <c r="D55" s="35">
        <v>112.30800000000001</v>
      </c>
      <c r="E55" s="36">
        <v>-4.51400000000001</v>
      </c>
      <c r="F55" s="29">
        <v>-4.0193040567012233</v>
      </c>
    </row>
    <row r="56" spans="2:6" ht="21.9" customHeight="1" x14ac:dyDescent="0.3">
      <c r="B56" s="14" t="s">
        <v>114</v>
      </c>
      <c r="C56" s="34">
        <v>0</v>
      </c>
      <c r="D56" s="35">
        <v>0</v>
      </c>
      <c r="E56" s="36">
        <v>0</v>
      </c>
      <c r="F56" s="29" t="s">
        <v>204</v>
      </c>
    </row>
    <row r="57" spans="2:6" ht="21.9" customHeight="1" x14ac:dyDescent="0.3">
      <c r="B57" s="14" t="s">
        <v>115</v>
      </c>
      <c r="C57" s="34">
        <v>176.53700000000001</v>
      </c>
      <c r="D57" s="35">
        <v>6.5590000000000002</v>
      </c>
      <c r="E57" s="36">
        <v>169.97800000000001</v>
      </c>
      <c r="F57" s="29">
        <v>2591.5230980332367</v>
      </c>
    </row>
    <row r="58" spans="2:6" ht="21.9" customHeight="1" x14ac:dyDescent="0.3">
      <c r="B58" s="14" t="s">
        <v>116</v>
      </c>
      <c r="C58" s="34">
        <v>0</v>
      </c>
      <c r="D58" s="35">
        <v>0</v>
      </c>
      <c r="E58" s="36">
        <v>0</v>
      </c>
      <c r="F58" s="29" t="s">
        <v>204</v>
      </c>
    </row>
    <row r="59" spans="2:6" ht="21.9" customHeight="1" x14ac:dyDescent="0.3">
      <c r="B59" s="14" t="s">
        <v>117</v>
      </c>
      <c r="C59" s="34">
        <v>0</v>
      </c>
      <c r="D59" s="35">
        <v>0</v>
      </c>
      <c r="E59" s="36">
        <v>0</v>
      </c>
      <c r="F59" s="29" t="s">
        <v>204</v>
      </c>
    </row>
    <row r="60" spans="2:6" ht="21.9" customHeight="1" x14ac:dyDescent="0.3">
      <c r="B60" s="14" t="s">
        <v>118</v>
      </c>
      <c r="C60" s="34">
        <v>2402.0889999999999</v>
      </c>
      <c r="D60" s="35">
        <v>2160.953</v>
      </c>
      <c r="E60" s="36">
        <v>241.13599999999997</v>
      </c>
      <c r="F60" s="29">
        <v>11.158780408458679</v>
      </c>
    </row>
    <row r="61" spans="2:6" ht="21.9" customHeight="1" x14ac:dyDescent="0.3">
      <c r="B61" s="14" t="s">
        <v>119</v>
      </c>
      <c r="C61" s="34">
        <v>79.037000000000006</v>
      </c>
      <c r="D61" s="35">
        <v>78.933999999999997</v>
      </c>
      <c r="E61" s="36">
        <v>0.10300000000000864</v>
      </c>
      <c r="F61" s="29">
        <v>0.13048876276384735</v>
      </c>
    </row>
    <row r="62" spans="2:6" ht="21.9" customHeight="1" x14ac:dyDescent="0.3">
      <c r="B62" s="14" t="s">
        <v>120</v>
      </c>
      <c r="C62" s="34">
        <v>1360.1569999999999</v>
      </c>
      <c r="D62" s="35">
        <v>1360.1569999999999</v>
      </c>
      <c r="E62" s="36">
        <v>0</v>
      </c>
      <c r="F62" s="29">
        <v>0</v>
      </c>
    </row>
    <row r="63" spans="2:6" ht="21.9" customHeight="1" x14ac:dyDescent="0.3">
      <c r="B63" s="14" t="s">
        <v>121</v>
      </c>
      <c r="C63" s="34">
        <v>-25.047999999999998</v>
      </c>
      <c r="D63" s="35">
        <v>-25.22</v>
      </c>
      <c r="E63" s="36">
        <v>0.1720000000000006</v>
      </c>
      <c r="F63" s="29">
        <v>-0.68199841395717442</v>
      </c>
    </row>
    <row r="64" spans="2:6" ht="21.9" customHeight="1" x14ac:dyDescent="0.3">
      <c r="B64" s="14" t="s">
        <v>122</v>
      </c>
      <c r="C64" s="34">
        <v>1.4E-2</v>
      </c>
      <c r="D64" s="35">
        <v>1.4E-2</v>
      </c>
      <c r="E64" s="36">
        <v>0</v>
      </c>
      <c r="F64" s="29">
        <v>0</v>
      </c>
    </row>
    <row r="65" spans="2:10" ht="21.9" customHeight="1" x14ac:dyDescent="0.3">
      <c r="B65" s="14" t="s">
        <v>155</v>
      </c>
      <c r="C65" s="34">
        <v>336.209</v>
      </c>
      <c r="D65" s="35">
        <v>574.94200000000001</v>
      </c>
      <c r="E65" s="36">
        <v>-238.733</v>
      </c>
      <c r="F65" s="29">
        <v>-41.522971012728235</v>
      </c>
    </row>
    <row r="66" spans="2:10" ht="21.9" customHeight="1" thickBot="1" x14ac:dyDescent="0.35">
      <c r="B66" s="23" t="s">
        <v>123</v>
      </c>
      <c r="C66" s="40">
        <v>56574.338000000011</v>
      </c>
      <c r="D66" s="38">
        <v>56628.581999999988</v>
      </c>
      <c r="E66" s="33">
        <v>-54.24399999997695</v>
      </c>
      <c r="F66" s="39">
        <v>-9.5789084035291516E-2</v>
      </c>
    </row>
    <row r="67" spans="2:10" ht="15" customHeight="1" x14ac:dyDescent="0.3">
      <c r="B67" s="127"/>
      <c r="C67" s="127"/>
      <c r="D67" s="127"/>
      <c r="E67" s="127"/>
      <c r="F67" s="127"/>
    </row>
    <row r="68" spans="2:10" ht="15" customHeight="1" x14ac:dyDescent="0.3">
      <c r="B68" s="128"/>
      <c r="C68" s="128"/>
      <c r="D68" s="128"/>
      <c r="E68" s="128"/>
      <c r="F68" s="128"/>
      <c r="I68" s="19"/>
      <c r="J68" s="19"/>
    </row>
    <row r="69" spans="2:10" ht="15" customHeight="1" x14ac:dyDescent="0.3">
      <c r="B69" s="118" t="s">
        <v>0</v>
      </c>
      <c r="C69" s="118"/>
      <c r="D69" s="118"/>
      <c r="E69" s="118"/>
      <c r="F69" s="118"/>
    </row>
    <row r="70" spans="2:10" ht="15" customHeight="1" x14ac:dyDescent="0.3"/>
    <row r="71" spans="2:10" ht="15" customHeight="1" x14ac:dyDescent="0.3"/>
    <row r="72" spans="2:10" ht="15" customHeight="1" x14ac:dyDescent="0.3"/>
    <row r="73" spans="2:10" ht="15" customHeight="1" x14ac:dyDescent="0.3"/>
  </sheetData>
  <mergeCells count="3">
    <mergeCell ref="B8:F8"/>
    <mergeCell ref="B69:F69"/>
    <mergeCell ref="B67:F68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73"/>
  <sheetViews>
    <sheetView showGridLines="0" view="pageBreakPreview" topLeftCell="B1" zoomScaleNormal="70" zoomScaleSheetLayoutView="100" workbookViewId="0">
      <selection activeCell="J12" sqref="J12"/>
    </sheetView>
  </sheetViews>
  <sheetFormatPr defaultRowHeight="14.4" x14ac:dyDescent="0.3"/>
  <cols>
    <col min="1" max="1" width="0.88671875" customWidth="1"/>
    <col min="2" max="2" width="83.6640625" style="4" bestFit="1" customWidth="1"/>
    <col min="3" max="3" width="13.6640625" style="4" customWidth="1"/>
    <col min="4" max="5" width="13.6640625" customWidth="1"/>
    <col min="6" max="6" width="13.33203125" customWidth="1"/>
    <col min="7" max="7" width="12.6640625" customWidth="1"/>
    <col min="8" max="8" width="0.88671875" customWidth="1"/>
  </cols>
  <sheetData>
    <row r="1" spans="2:11" x14ac:dyDescent="0.3">
      <c r="B1" s="1"/>
      <c r="C1" s="1"/>
      <c r="D1" s="2"/>
      <c r="E1" s="2"/>
      <c r="F1" s="2"/>
      <c r="G1" s="2"/>
    </row>
    <row r="8" spans="2:11" ht="50.1" customHeight="1" x14ac:dyDescent="0.3">
      <c r="B8" s="117" t="s">
        <v>141</v>
      </c>
      <c r="C8" s="117"/>
      <c r="D8" s="117"/>
      <c r="E8" s="117"/>
      <c r="F8" s="117"/>
      <c r="G8" s="117"/>
    </row>
    <row r="9" spans="2:11" ht="15" customHeight="1" x14ac:dyDescent="0.35">
      <c r="B9" s="3"/>
      <c r="C9" s="3"/>
      <c r="D9" s="3"/>
      <c r="E9" s="3"/>
      <c r="F9" s="3"/>
      <c r="G9" s="3"/>
    </row>
    <row r="10" spans="2:11" ht="9.9" customHeight="1" x14ac:dyDescent="0.3">
      <c r="G10" s="5"/>
    </row>
    <row r="11" spans="2:11" ht="5.0999999999999996" customHeight="1" x14ac:dyDescent="0.3">
      <c r="G11" s="5"/>
    </row>
    <row r="12" spans="2:11" s="9" customFormat="1" ht="30" customHeight="1" thickBot="1" x14ac:dyDescent="0.35">
      <c r="B12" s="6" t="s">
        <v>28</v>
      </c>
      <c r="C12" s="20">
        <v>45838</v>
      </c>
      <c r="D12" s="20">
        <v>45747</v>
      </c>
      <c r="E12" s="20">
        <v>45657</v>
      </c>
      <c r="F12" s="20">
        <v>45565</v>
      </c>
      <c r="G12" s="21">
        <v>45473</v>
      </c>
      <c r="H12"/>
      <c r="I12"/>
    </row>
    <row r="13" spans="2:11" ht="5.0999999999999996" customHeight="1" x14ac:dyDescent="0.3">
      <c r="B13" s="10"/>
      <c r="C13" s="11"/>
      <c r="D13" s="12"/>
      <c r="E13" s="12"/>
      <c r="F13" s="12"/>
      <c r="G13" s="13"/>
    </row>
    <row r="14" spans="2:11" s="16" customFormat="1" ht="21.9" customHeight="1" x14ac:dyDescent="0.3">
      <c r="B14" s="14" t="s">
        <v>91</v>
      </c>
      <c r="C14" s="34">
        <v>2022.3520000000001</v>
      </c>
      <c r="D14" s="35">
        <v>1952.2249999999999</v>
      </c>
      <c r="E14" s="41">
        <v>3738.2240000000002</v>
      </c>
      <c r="F14" s="41">
        <v>2217.3560000000002</v>
      </c>
      <c r="G14" s="41">
        <v>2871.3690000000001</v>
      </c>
      <c r="H14"/>
      <c r="I14"/>
      <c r="J14" s="159"/>
      <c r="K14" s="159"/>
    </row>
    <row r="15" spans="2:11" ht="21.9" customHeight="1" x14ac:dyDescent="0.3">
      <c r="B15" s="14" t="s">
        <v>92</v>
      </c>
      <c r="C15" s="34">
        <v>853.827</v>
      </c>
      <c r="D15" s="35">
        <v>787.44100000000003</v>
      </c>
      <c r="E15" s="41">
        <v>739.87599999999998</v>
      </c>
      <c r="F15" s="41">
        <v>866.50199999999995</v>
      </c>
      <c r="G15" s="41">
        <v>754.10400000000004</v>
      </c>
      <c r="H15" s="25"/>
      <c r="J15" s="159"/>
      <c r="K15" s="159"/>
    </row>
    <row r="16" spans="2:11" ht="21.9" customHeight="1" x14ac:dyDescent="0.3">
      <c r="B16" s="14" t="s">
        <v>124</v>
      </c>
      <c r="C16" s="34">
        <v>278.73399999999998</v>
      </c>
      <c r="D16" s="35">
        <v>228.82900000000001</v>
      </c>
      <c r="E16" s="41">
        <v>174.03800000000001</v>
      </c>
      <c r="F16" s="41">
        <v>351.24099999999999</v>
      </c>
      <c r="G16" s="41">
        <v>226.499</v>
      </c>
      <c r="H16" s="25"/>
      <c r="J16" s="159"/>
      <c r="K16" s="159"/>
    </row>
    <row r="17" spans="2:11" ht="21.9" customHeight="1" x14ac:dyDescent="0.3">
      <c r="B17" s="14" t="s">
        <v>125</v>
      </c>
      <c r="C17" s="34">
        <v>0</v>
      </c>
      <c r="D17" s="35">
        <v>0</v>
      </c>
      <c r="E17" s="41">
        <v>0</v>
      </c>
      <c r="F17" s="41">
        <v>0</v>
      </c>
      <c r="G17" s="41">
        <v>0</v>
      </c>
      <c r="H17" s="25"/>
      <c r="J17" s="159"/>
      <c r="K17" s="159"/>
    </row>
    <row r="18" spans="2:11" ht="21.9" customHeight="1" x14ac:dyDescent="0.3">
      <c r="B18" s="14" t="s">
        <v>126</v>
      </c>
      <c r="C18" s="34">
        <v>575.09299999999996</v>
      </c>
      <c r="D18" s="35">
        <v>558.61199999999997</v>
      </c>
      <c r="E18" s="41">
        <v>565.83799999999997</v>
      </c>
      <c r="F18" s="41">
        <v>515.26099999999997</v>
      </c>
      <c r="G18" s="41">
        <v>527.60500000000002</v>
      </c>
      <c r="H18" s="25"/>
      <c r="J18" s="159"/>
      <c r="K18" s="159"/>
    </row>
    <row r="19" spans="2:11" ht="21.9" customHeight="1" x14ac:dyDescent="0.3">
      <c r="B19" s="14" t="s">
        <v>93</v>
      </c>
      <c r="C19" s="34">
        <v>2936.5929999999998</v>
      </c>
      <c r="D19" s="35">
        <v>2825.6260000000002</v>
      </c>
      <c r="E19" s="41">
        <v>2656.2539999999999</v>
      </c>
      <c r="F19" s="41">
        <v>2749.2289999999998</v>
      </c>
      <c r="G19" s="41">
        <v>3835.6260000000002</v>
      </c>
      <c r="H19" s="25"/>
      <c r="J19" s="159"/>
      <c r="K19" s="159"/>
    </row>
    <row r="20" spans="2:11" ht="21.9" customHeight="1" x14ac:dyDescent="0.3">
      <c r="B20" s="14" t="s">
        <v>94</v>
      </c>
      <c r="C20" s="34">
        <v>46937.873</v>
      </c>
      <c r="D20" s="35">
        <v>46380.447</v>
      </c>
      <c r="E20" s="41">
        <v>45459.415999999997</v>
      </c>
      <c r="F20" s="41">
        <v>44522.578000000001</v>
      </c>
      <c r="G20" s="41">
        <v>45291.854999999996</v>
      </c>
      <c r="H20" s="25"/>
      <c r="J20" s="159"/>
      <c r="K20" s="159"/>
    </row>
    <row r="21" spans="2:11" ht="21.9" customHeight="1" x14ac:dyDescent="0.3">
      <c r="B21" s="14" t="s">
        <v>127</v>
      </c>
      <c r="C21" s="34">
        <v>1963.777</v>
      </c>
      <c r="D21" s="35">
        <v>2010.826</v>
      </c>
      <c r="E21" s="41">
        <v>2135.962</v>
      </c>
      <c r="F21" s="41">
        <v>2233.424</v>
      </c>
      <c r="G21" s="41">
        <v>2158.5070000000001</v>
      </c>
      <c r="H21" s="25"/>
      <c r="J21" s="159"/>
      <c r="K21" s="159"/>
    </row>
    <row r="22" spans="2:11" ht="21.9" customHeight="1" x14ac:dyDescent="0.3">
      <c r="B22" s="14" t="s">
        <v>128</v>
      </c>
      <c r="C22" s="34">
        <v>44974.095999999998</v>
      </c>
      <c r="D22" s="35">
        <v>44369.620999999999</v>
      </c>
      <c r="E22" s="41">
        <v>43323.453999999998</v>
      </c>
      <c r="F22" s="41">
        <v>42289.154000000002</v>
      </c>
      <c r="G22" s="41">
        <v>43133.347999999998</v>
      </c>
      <c r="H22" s="25"/>
      <c r="J22" s="159"/>
      <c r="K22" s="159"/>
    </row>
    <row r="23" spans="2:11" ht="21.9" customHeight="1" x14ac:dyDescent="0.3">
      <c r="B23" s="14" t="s">
        <v>95</v>
      </c>
      <c r="C23" s="34">
        <v>0</v>
      </c>
      <c r="D23" s="35">
        <v>0</v>
      </c>
      <c r="E23" s="41">
        <v>0</v>
      </c>
      <c r="F23" s="41">
        <v>0</v>
      </c>
      <c r="G23" s="41">
        <v>8.5000000000000006E-2</v>
      </c>
      <c r="H23" s="25"/>
      <c r="J23" s="159"/>
      <c r="K23" s="159"/>
    </row>
    <row r="24" spans="2:11" ht="21.9" customHeight="1" x14ac:dyDescent="0.3">
      <c r="B24" s="14" t="s">
        <v>96</v>
      </c>
      <c r="C24" s="34">
        <v>1.575</v>
      </c>
      <c r="D24" s="35">
        <v>1.458</v>
      </c>
      <c r="E24" s="41">
        <v>2.1389999999999998</v>
      </c>
      <c r="F24" s="41">
        <v>2.21</v>
      </c>
      <c r="G24" s="41">
        <v>0.56200000000000006</v>
      </c>
      <c r="H24" s="25"/>
      <c r="J24" s="159"/>
      <c r="K24" s="159"/>
    </row>
    <row r="25" spans="2:11" ht="21.9" customHeight="1" x14ac:dyDescent="0.3">
      <c r="B25" s="14" t="s">
        <v>97</v>
      </c>
      <c r="C25" s="34">
        <v>408.84399999999999</v>
      </c>
      <c r="D25" s="35">
        <v>416.14800000000002</v>
      </c>
      <c r="E25" s="41">
        <v>402.75799999999998</v>
      </c>
      <c r="F25" s="41">
        <v>390.01600000000002</v>
      </c>
      <c r="G25" s="41">
        <v>386.06299999999999</v>
      </c>
      <c r="H25" s="25"/>
      <c r="J25" s="159"/>
      <c r="K25" s="159"/>
    </row>
    <row r="26" spans="2:11" ht="21.9" customHeight="1" x14ac:dyDescent="0.3">
      <c r="B26" s="14" t="s">
        <v>98</v>
      </c>
      <c r="C26" s="34">
        <v>0</v>
      </c>
      <c r="D26" s="35">
        <v>0</v>
      </c>
      <c r="E26" s="41">
        <v>0</v>
      </c>
      <c r="F26" s="41">
        <v>0</v>
      </c>
      <c r="G26" s="41">
        <v>0</v>
      </c>
      <c r="J26" s="159"/>
      <c r="K26" s="159"/>
    </row>
    <row r="27" spans="2:11" ht="21.9" customHeight="1" x14ac:dyDescent="0.3">
      <c r="B27" s="14" t="s">
        <v>99</v>
      </c>
      <c r="C27" s="34">
        <v>870.65899999999999</v>
      </c>
      <c r="D27" s="35">
        <v>658.59199999999998</v>
      </c>
      <c r="E27" s="41">
        <v>663.577</v>
      </c>
      <c r="F27" s="41">
        <v>686.7</v>
      </c>
      <c r="G27" s="41">
        <v>691.20799999999997</v>
      </c>
      <c r="J27" s="159"/>
      <c r="K27" s="159"/>
    </row>
    <row r="28" spans="2:11" ht="21.9" customHeight="1" x14ac:dyDescent="0.3">
      <c r="B28" s="14" t="s">
        <v>100</v>
      </c>
      <c r="C28" s="34">
        <v>39.334000000000003</v>
      </c>
      <c r="D28" s="35">
        <v>35.767000000000003</v>
      </c>
      <c r="E28" s="41">
        <v>35.835999999999999</v>
      </c>
      <c r="F28" s="41">
        <v>39.618000000000002</v>
      </c>
      <c r="G28" s="41">
        <v>39.39</v>
      </c>
      <c r="J28" s="159"/>
      <c r="K28" s="159"/>
    </row>
    <row r="29" spans="2:11" ht="21.9" customHeight="1" x14ac:dyDescent="0.3">
      <c r="B29" s="14" t="s">
        <v>129</v>
      </c>
      <c r="C29" s="34">
        <v>12.632</v>
      </c>
      <c r="D29" s="35">
        <v>12.632</v>
      </c>
      <c r="E29" s="41">
        <v>12.632</v>
      </c>
      <c r="F29" s="41">
        <v>16.997</v>
      </c>
      <c r="G29" s="41">
        <v>16.997</v>
      </c>
      <c r="J29" s="159"/>
      <c r="K29" s="159"/>
    </row>
    <row r="30" spans="2:11" ht="21.9" customHeight="1" x14ac:dyDescent="0.3">
      <c r="B30" s="14" t="s">
        <v>101</v>
      </c>
      <c r="C30" s="34">
        <v>191.73400000000001</v>
      </c>
      <c r="D30" s="35">
        <v>187.56900000000002</v>
      </c>
      <c r="E30" s="41">
        <v>190.03</v>
      </c>
      <c r="F30" s="41">
        <v>202.155</v>
      </c>
      <c r="G30" s="41">
        <v>237.50399999999999</v>
      </c>
      <c r="J30" s="159"/>
      <c r="K30" s="159"/>
    </row>
    <row r="31" spans="2:11" ht="21.9" customHeight="1" x14ac:dyDescent="0.3">
      <c r="B31" s="14" t="s">
        <v>130</v>
      </c>
      <c r="C31" s="34">
        <v>1.31</v>
      </c>
      <c r="D31" s="35">
        <v>1.3520000000000001</v>
      </c>
      <c r="E31" s="41">
        <v>1.776</v>
      </c>
      <c r="F31" s="41">
        <v>1.0660000000000001</v>
      </c>
      <c r="G31" s="41">
        <v>1.208</v>
      </c>
      <c r="J31" s="159"/>
      <c r="K31" s="159"/>
    </row>
    <row r="32" spans="2:11" ht="21.9" customHeight="1" x14ac:dyDescent="0.3">
      <c r="B32" s="14" t="s">
        <v>131</v>
      </c>
      <c r="C32" s="34">
        <v>190.42400000000001</v>
      </c>
      <c r="D32" s="35">
        <v>186.21700000000001</v>
      </c>
      <c r="E32" s="41">
        <v>188.25399999999999</v>
      </c>
      <c r="F32" s="41">
        <v>201.089</v>
      </c>
      <c r="G32" s="41">
        <v>236.29599999999999</v>
      </c>
      <c r="J32" s="159"/>
      <c r="K32" s="159"/>
    </row>
    <row r="33" spans="2:11" ht="21.9" customHeight="1" x14ac:dyDescent="0.3">
      <c r="B33" s="14" t="s">
        <v>132</v>
      </c>
      <c r="C33" s="34">
        <v>0</v>
      </c>
      <c r="D33" s="35">
        <v>0</v>
      </c>
      <c r="E33" s="41">
        <v>0</v>
      </c>
      <c r="F33" s="41">
        <v>0</v>
      </c>
      <c r="G33" s="41">
        <v>0</v>
      </c>
      <c r="J33" s="159"/>
      <c r="K33" s="159"/>
    </row>
    <row r="34" spans="2:11" ht="21.9" customHeight="1" x14ac:dyDescent="0.3">
      <c r="B34" s="14" t="s">
        <v>102</v>
      </c>
      <c r="C34" s="34">
        <v>0</v>
      </c>
      <c r="D34" s="35">
        <v>95.995999999999995</v>
      </c>
      <c r="E34" s="41">
        <v>108.593</v>
      </c>
      <c r="F34" s="41">
        <v>0</v>
      </c>
      <c r="G34" s="41">
        <v>0</v>
      </c>
      <c r="J34" s="159"/>
      <c r="K34" s="159"/>
    </row>
    <row r="35" spans="2:11" ht="21.9" customHeight="1" x14ac:dyDescent="0.3">
      <c r="B35" s="14" t="s">
        <v>103</v>
      </c>
      <c r="C35" s="34">
        <v>2311.547</v>
      </c>
      <c r="D35" s="35">
        <v>2524.884</v>
      </c>
      <c r="E35" s="41">
        <v>2631.8789999999999</v>
      </c>
      <c r="F35" s="41">
        <v>2697.6990000000001</v>
      </c>
      <c r="G35" s="41">
        <v>2596.3319999999999</v>
      </c>
      <c r="J35" s="159"/>
      <c r="K35" s="159"/>
    </row>
    <row r="36" spans="2:11" ht="21.9" customHeight="1" thickBot="1" x14ac:dyDescent="0.35">
      <c r="B36" s="23" t="s">
        <v>48</v>
      </c>
      <c r="C36" s="37">
        <v>56574.338000000003</v>
      </c>
      <c r="D36" s="38">
        <v>55866.153000000028</v>
      </c>
      <c r="E36" s="33">
        <v>56628.582000000002</v>
      </c>
      <c r="F36" s="33">
        <v>54374.063000000009</v>
      </c>
      <c r="G36" s="33">
        <v>56704.098000000005</v>
      </c>
      <c r="J36" s="159"/>
      <c r="K36" s="159"/>
    </row>
    <row r="37" spans="2:11" ht="5.0999999999999996" customHeight="1" x14ac:dyDescent="0.3">
      <c r="B37" s="10"/>
      <c r="C37" s="24"/>
      <c r="D37" s="12"/>
      <c r="E37" s="12"/>
      <c r="F37" s="12"/>
      <c r="G37" s="12"/>
      <c r="J37" s="159"/>
      <c r="K37" s="159"/>
    </row>
    <row r="38" spans="2:11" ht="21.9" customHeight="1" x14ac:dyDescent="0.3">
      <c r="B38" s="14" t="s">
        <v>104</v>
      </c>
      <c r="C38" s="34">
        <v>49561.965000000004</v>
      </c>
      <c r="D38" s="35">
        <v>49343.396000000001</v>
      </c>
      <c r="E38" s="41">
        <v>50729.041000000005</v>
      </c>
      <c r="F38" s="41">
        <v>48174.811999999998</v>
      </c>
      <c r="G38" s="41">
        <v>51142.341000000008</v>
      </c>
      <c r="J38" s="159"/>
      <c r="K38" s="159"/>
    </row>
    <row r="39" spans="2:11" ht="21.9" customHeight="1" x14ac:dyDescent="0.3">
      <c r="B39" s="14" t="s">
        <v>133</v>
      </c>
      <c r="C39" s="34">
        <v>4527.7449999999999</v>
      </c>
      <c r="D39" s="35">
        <v>5520.3310000000001</v>
      </c>
      <c r="E39" s="41">
        <v>6228.55</v>
      </c>
      <c r="F39" s="41">
        <v>5495.7569999999996</v>
      </c>
      <c r="G39" s="41">
        <v>8359.7000000000007</v>
      </c>
      <c r="J39" s="159"/>
      <c r="K39" s="159"/>
    </row>
    <row r="40" spans="2:11" ht="21.9" customHeight="1" x14ac:dyDescent="0.3">
      <c r="B40" s="14" t="s">
        <v>134</v>
      </c>
      <c r="C40" s="34">
        <v>39376.728999999999</v>
      </c>
      <c r="D40" s="35">
        <v>38571.252</v>
      </c>
      <c r="E40" s="41">
        <v>39346.409</v>
      </c>
      <c r="F40" s="41">
        <v>37452.343000000001</v>
      </c>
      <c r="G40" s="41">
        <v>37485.915000000001</v>
      </c>
      <c r="J40" s="159"/>
      <c r="K40" s="159"/>
    </row>
    <row r="41" spans="2:11" ht="21.9" customHeight="1" x14ac:dyDescent="0.3">
      <c r="B41" s="14" t="s">
        <v>135</v>
      </c>
      <c r="C41" s="34">
        <v>5657.491</v>
      </c>
      <c r="D41" s="35">
        <v>5251.8130000000001</v>
      </c>
      <c r="E41" s="41">
        <v>5154.0820000000003</v>
      </c>
      <c r="F41" s="41">
        <v>5226.7120000000004</v>
      </c>
      <c r="G41" s="41">
        <v>5296.7259999999997</v>
      </c>
      <c r="J41" s="159"/>
      <c r="K41" s="159"/>
    </row>
    <row r="42" spans="2:11" ht="21.9" customHeight="1" x14ac:dyDescent="0.3">
      <c r="B42" s="14" t="s">
        <v>105</v>
      </c>
      <c r="C42" s="34">
        <v>42.94</v>
      </c>
      <c r="D42" s="35">
        <v>30.195</v>
      </c>
      <c r="E42" s="41">
        <v>16.561</v>
      </c>
      <c r="F42" s="41">
        <v>17.053999999999998</v>
      </c>
      <c r="G42" s="41">
        <v>13.512</v>
      </c>
      <c r="J42" s="159"/>
      <c r="K42" s="159"/>
    </row>
    <row r="43" spans="2:11" ht="21.9" customHeight="1" x14ac:dyDescent="0.3">
      <c r="B43" s="14" t="s">
        <v>106</v>
      </c>
      <c r="C43" s="34">
        <v>0</v>
      </c>
      <c r="D43" s="35">
        <v>0</v>
      </c>
      <c r="E43" s="41">
        <v>0</v>
      </c>
      <c r="F43" s="41">
        <v>0</v>
      </c>
      <c r="G43" s="41">
        <v>0</v>
      </c>
      <c r="J43" s="159"/>
      <c r="K43" s="159"/>
    </row>
    <row r="44" spans="2:11" ht="21.9" customHeight="1" x14ac:dyDescent="0.3">
      <c r="B44" s="14" t="s">
        <v>107</v>
      </c>
      <c r="C44" s="34">
        <v>1.9910000000000001</v>
      </c>
      <c r="D44" s="35">
        <v>1.6830000000000001</v>
      </c>
      <c r="E44" s="41">
        <v>2.4260000000000002</v>
      </c>
      <c r="F44" s="41">
        <v>2.3860000000000001</v>
      </c>
      <c r="G44" s="41">
        <v>0.81399999999999995</v>
      </c>
      <c r="J44" s="159"/>
      <c r="K44" s="159"/>
    </row>
    <row r="45" spans="2:11" ht="21.9" customHeight="1" x14ac:dyDescent="0.3">
      <c r="B45" s="14" t="s">
        <v>108</v>
      </c>
      <c r="C45" s="34">
        <v>0</v>
      </c>
      <c r="D45" s="35">
        <v>0</v>
      </c>
      <c r="E45" s="41">
        <v>0</v>
      </c>
      <c r="F45" s="41">
        <v>0</v>
      </c>
      <c r="G45" s="41">
        <v>0</v>
      </c>
      <c r="J45" s="159"/>
      <c r="K45" s="159"/>
    </row>
    <row r="46" spans="2:11" ht="21.9" customHeight="1" x14ac:dyDescent="0.3">
      <c r="B46" s="14" t="s">
        <v>109</v>
      </c>
      <c r="C46" s="34">
        <v>150.77799999999999</v>
      </c>
      <c r="D46" s="35">
        <v>143.89499999999998</v>
      </c>
      <c r="E46" s="41">
        <v>72.423000000000002</v>
      </c>
      <c r="F46" s="41">
        <v>108.881</v>
      </c>
      <c r="G46" s="41">
        <v>58.045999999999999</v>
      </c>
      <c r="J46" s="159"/>
      <c r="K46" s="159"/>
    </row>
    <row r="47" spans="2:11" ht="21.9" customHeight="1" x14ac:dyDescent="0.3">
      <c r="B47" s="14" t="s">
        <v>130</v>
      </c>
      <c r="C47" s="34">
        <v>48.85</v>
      </c>
      <c r="D47" s="35">
        <v>114.33799999999999</v>
      </c>
      <c r="E47" s="41">
        <v>41.500999999999998</v>
      </c>
      <c r="F47" s="41">
        <v>79.819000000000003</v>
      </c>
      <c r="G47" s="41">
        <v>31.79</v>
      </c>
      <c r="J47" s="159"/>
      <c r="K47" s="159"/>
    </row>
    <row r="48" spans="2:11" ht="21.9" customHeight="1" x14ac:dyDescent="0.3">
      <c r="B48" s="14" t="s">
        <v>136</v>
      </c>
      <c r="C48" s="34">
        <v>101.928</v>
      </c>
      <c r="D48" s="35">
        <v>29.556999999999999</v>
      </c>
      <c r="E48" s="41">
        <v>30.922000000000001</v>
      </c>
      <c r="F48" s="41">
        <v>29.062000000000001</v>
      </c>
      <c r="G48" s="41">
        <v>26.256</v>
      </c>
      <c r="J48" s="159"/>
      <c r="K48" s="159"/>
    </row>
    <row r="49" spans="2:11" ht="21.9" customHeight="1" x14ac:dyDescent="0.3">
      <c r="B49" s="14" t="s">
        <v>110</v>
      </c>
      <c r="C49" s="34">
        <v>0</v>
      </c>
      <c r="D49" s="35">
        <v>0.127</v>
      </c>
      <c r="E49" s="41">
        <v>3.0000000000000001E-3</v>
      </c>
      <c r="F49" s="41">
        <v>0</v>
      </c>
      <c r="G49" s="41">
        <v>0</v>
      </c>
      <c r="J49" s="159"/>
      <c r="K49" s="159"/>
    </row>
    <row r="50" spans="2:11" ht="21.9" customHeight="1" x14ac:dyDescent="0.3">
      <c r="B50" s="14" t="s">
        <v>111</v>
      </c>
      <c r="C50" s="34">
        <v>2077.3539999999998</v>
      </c>
      <c r="D50" s="35">
        <v>1606.4839999999999</v>
      </c>
      <c r="E50" s="41">
        <v>1228.645</v>
      </c>
      <c r="F50" s="41">
        <v>1654.5889999999999</v>
      </c>
      <c r="G50" s="41">
        <v>1263.4829999999999</v>
      </c>
      <c r="J50" s="159"/>
      <c r="K50" s="159"/>
    </row>
    <row r="51" spans="2:11" ht="21.9" customHeight="1" x14ac:dyDescent="0.3">
      <c r="B51" s="14" t="s">
        <v>112</v>
      </c>
      <c r="C51" s="34">
        <v>30.975999999999999</v>
      </c>
      <c r="D51" s="35">
        <v>32.188000000000002</v>
      </c>
      <c r="E51" s="41">
        <v>32.576999999999998</v>
      </c>
      <c r="F51" s="41">
        <v>32.176000000000002</v>
      </c>
      <c r="G51" s="41">
        <v>31.899000000000001</v>
      </c>
      <c r="J51" s="159"/>
      <c r="K51" s="159"/>
    </row>
    <row r="52" spans="2:11" ht="21.9" customHeight="1" x14ac:dyDescent="0.3">
      <c r="B52" s="14" t="s">
        <v>113</v>
      </c>
      <c r="C52" s="34">
        <v>379.339</v>
      </c>
      <c r="D52" s="35">
        <v>385.596</v>
      </c>
      <c r="E52" s="41">
        <v>390.56700000000001</v>
      </c>
      <c r="F52" s="41">
        <v>369.29899999999998</v>
      </c>
      <c r="G52" s="41">
        <v>370.48400000000004</v>
      </c>
      <c r="J52" s="159"/>
      <c r="K52" s="159"/>
    </row>
    <row r="53" spans="2:11" ht="21.9" customHeight="1" x14ac:dyDescent="0.3">
      <c r="B53" s="14" t="s">
        <v>137</v>
      </c>
      <c r="C53" s="34">
        <v>84.073999999999998</v>
      </c>
      <c r="D53" s="35">
        <v>85.622</v>
      </c>
      <c r="E53" s="41">
        <v>88.826999999999998</v>
      </c>
      <c r="F53" s="41">
        <v>80.858999999999995</v>
      </c>
      <c r="G53" s="41">
        <v>88.123000000000005</v>
      </c>
      <c r="J53" s="159"/>
      <c r="K53" s="159"/>
    </row>
    <row r="54" spans="2:11" ht="21.9" customHeight="1" x14ac:dyDescent="0.3">
      <c r="B54" s="14" t="s">
        <v>138</v>
      </c>
      <c r="C54" s="34">
        <v>187.471</v>
      </c>
      <c r="D54" s="35">
        <v>189.01599999999999</v>
      </c>
      <c r="E54" s="41">
        <v>189.43199999999999</v>
      </c>
      <c r="F54" s="41">
        <v>182.48</v>
      </c>
      <c r="G54" s="41">
        <v>181.04</v>
      </c>
      <c r="J54" s="159"/>
      <c r="K54" s="159"/>
    </row>
    <row r="55" spans="2:11" ht="21.9" customHeight="1" x14ac:dyDescent="0.3">
      <c r="B55" s="14" t="s">
        <v>139</v>
      </c>
      <c r="C55" s="34">
        <v>107.794</v>
      </c>
      <c r="D55" s="35">
        <v>110.958</v>
      </c>
      <c r="E55" s="41">
        <v>112.30800000000001</v>
      </c>
      <c r="F55" s="41">
        <v>105.96</v>
      </c>
      <c r="G55" s="41">
        <v>101.321</v>
      </c>
      <c r="J55" s="159"/>
      <c r="K55" s="159"/>
    </row>
    <row r="56" spans="2:11" ht="21.9" customHeight="1" x14ac:dyDescent="0.3">
      <c r="B56" s="14" t="s">
        <v>114</v>
      </c>
      <c r="C56" s="34">
        <v>0</v>
      </c>
      <c r="D56" s="35">
        <v>0</v>
      </c>
      <c r="E56" s="41">
        <v>0</v>
      </c>
      <c r="F56" s="41">
        <v>0</v>
      </c>
      <c r="G56" s="41">
        <v>0</v>
      </c>
      <c r="J56" s="159"/>
      <c r="K56" s="159"/>
    </row>
    <row r="57" spans="2:11" ht="21.9" customHeight="1" x14ac:dyDescent="0.3">
      <c r="B57" s="14" t="s">
        <v>115</v>
      </c>
      <c r="C57" s="34">
        <v>176.53700000000001</v>
      </c>
      <c r="D57" s="35">
        <v>5.8540000000000001</v>
      </c>
      <c r="E57" s="41">
        <v>6.5590000000000002</v>
      </c>
      <c r="F57" s="41">
        <v>11.404999999999999</v>
      </c>
      <c r="G57" s="41">
        <v>-11.403</v>
      </c>
      <c r="J57" s="159"/>
      <c r="K57" s="159"/>
    </row>
    <row r="58" spans="2:11" ht="21.9" customHeight="1" x14ac:dyDescent="0.3">
      <c r="B58" s="14" t="s">
        <v>116</v>
      </c>
      <c r="C58" s="34">
        <v>0</v>
      </c>
      <c r="D58" s="35">
        <v>0</v>
      </c>
      <c r="E58" s="41">
        <v>0</v>
      </c>
      <c r="F58" s="41">
        <v>0</v>
      </c>
      <c r="G58" s="41">
        <v>0</v>
      </c>
      <c r="J58" s="159"/>
      <c r="K58" s="159"/>
    </row>
    <row r="59" spans="2:11" ht="21.9" customHeight="1" x14ac:dyDescent="0.3">
      <c r="B59" s="14" t="s">
        <v>117</v>
      </c>
      <c r="C59" s="34">
        <v>0</v>
      </c>
      <c r="D59" s="35">
        <v>0</v>
      </c>
      <c r="E59" s="41">
        <v>0</v>
      </c>
      <c r="F59" s="41">
        <v>0</v>
      </c>
      <c r="G59" s="41">
        <v>0</v>
      </c>
      <c r="J59" s="159"/>
      <c r="K59" s="159"/>
    </row>
    <row r="60" spans="2:11" ht="21.9" customHeight="1" x14ac:dyDescent="0.3">
      <c r="B60" s="14" t="s">
        <v>118</v>
      </c>
      <c r="C60" s="34">
        <v>2402.0889999999999</v>
      </c>
      <c r="D60" s="35">
        <v>2729.2469999999998</v>
      </c>
      <c r="E60" s="41">
        <v>2160.953</v>
      </c>
      <c r="F60" s="41">
        <v>2157.6460000000002</v>
      </c>
      <c r="G60" s="41">
        <v>2157.4299999999998</v>
      </c>
      <c r="J60" s="159"/>
      <c r="K60" s="159"/>
    </row>
    <row r="61" spans="2:11" ht="21.9" customHeight="1" x14ac:dyDescent="0.3">
      <c r="B61" s="14" t="s">
        <v>119</v>
      </c>
      <c r="C61" s="34">
        <v>79.037000000000006</v>
      </c>
      <c r="D61" s="35">
        <v>79.037000000000006</v>
      </c>
      <c r="E61" s="41">
        <v>78.933999999999997</v>
      </c>
      <c r="F61" s="41">
        <v>78.933999999999997</v>
      </c>
      <c r="G61" s="41">
        <v>78.933999999999997</v>
      </c>
      <c r="J61" s="159"/>
      <c r="K61" s="159"/>
    </row>
    <row r="62" spans="2:11" ht="21.9" customHeight="1" x14ac:dyDescent="0.3">
      <c r="B62" s="14" t="s">
        <v>120</v>
      </c>
      <c r="C62" s="34">
        <v>1360.1569999999999</v>
      </c>
      <c r="D62" s="35">
        <v>1360.1569999999999</v>
      </c>
      <c r="E62" s="41">
        <v>1360.1569999999999</v>
      </c>
      <c r="F62" s="41">
        <v>1360.1569999999999</v>
      </c>
      <c r="G62" s="41">
        <v>1360.1569999999999</v>
      </c>
      <c r="J62" s="159"/>
      <c r="K62" s="159"/>
    </row>
    <row r="63" spans="2:11" ht="21.9" customHeight="1" x14ac:dyDescent="0.3">
      <c r="B63" s="14" t="s">
        <v>121</v>
      </c>
      <c r="C63" s="34">
        <v>-25.047999999999998</v>
      </c>
      <c r="D63" s="35">
        <v>-25.03</v>
      </c>
      <c r="E63" s="41">
        <v>-25.22</v>
      </c>
      <c r="F63" s="41">
        <v>-25.181000000000001</v>
      </c>
      <c r="G63" s="41">
        <v>-25.175000000000001</v>
      </c>
      <c r="J63" s="159"/>
      <c r="K63" s="159"/>
    </row>
    <row r="64" spans="2:11" ht="21.9" customHeight="1" x14ac:dyDescent="0.3">
      <c r="B64" s="14" t="s">
        <v>122</v>
      </c>
      <c r="C64" s="34">
        <v>1.4E-2</v>
      </c>
      <c r="D64" s="35">
        <v>1.4E-2</v>
      </c>
      <c r="E64" s="41">
        <v>1.4E-2</v>
      </c>
      <c r="F64" s="41">
        <v>1.4E-2</v>
      </c>
      <c r="G64" s="41">
        <v>1.4E-2</v>
      </c>
      <c r="J64" s="159"/>
      <c r="K64" s="159"/>
    </row>
    <row r="65" spans="2:11" ht="21.9" customHeight="1" x14ac:dyDescent="0.3">
      <c r="B65" s="14" t="s">
        <v>155</v>
      </c>
      <c r="C65" s="34">
        <v>336.209</v>
      </c>
      <c r="D65" s="35">
        <v>173.31</v>
      </c>
      <c r="E65" s="41">
        <v>574.94200000000001</v>
      </c>
      <c r="F65" s="41">
        <v>431.89100000000002</v>
      </c>
      <c r="G65" s="41">
        <v>263.56200000000001</v>
      </c>
      <c r="J65" s="159"/>
      <c r="K65" s="159"/>
    </row>
    <row r="66" spans="2:11" ht="21.9" customHeight="1" thickBot="1" x14ac:dyDescent="0.35">
      <c r="B66" s="23" t="s">
        <v>123</v>
      </c>
      <c r="C66" s="40">
        <v>56574.338000000011</v>
      </c>
      <c r="D66" s="38">
        <v>55866.153000000013</v>
      </c>
      <c r="E66" s="33">
        <v>56628.581999999988</v>
      </c>
      <c r="F66" s="33">
        <v>54374.063000000009</v>
      </c>
      <c r="G66" s="33">
        <v>56704.097999999962</v>
      </c>
      <c r="J66" s="159"/>
      <c r="K66" s="159"/>
    </row>
    <row r="67" spans="2:11" ht="15" customHeight="1" x14ac:dyDescent="0.3">
      <c r="B67" s="22"/>
      <c r="C67" s="22"/>
      <c r="D67" s="22"/>
      <c r="E67" s="22"/>
      <c r="F67" s="22"/>
      <c r="G67" s="22"/>
    </row>
    <row r="68" spans="2:11" ht="15" customHeight="1" x14ac:dyDescent="0.3">
      <c r="B68" s="1"/>
      <c r="C68" s="1"/>
      <c r="D68" s="2"/>
      <c r="E68" s="2"/>
      <c r="F68" s="2"/>
      <c r="G68" s="2"/>
      <c r="J68" s="19"/>
      <c r="K68" s="19"/>
    </row>
    <row r="69" spans="2:11" ht="15" customHeight="1" x14ac:dyDescent="0.3">
      <c r="B69" s="118" t="s">
        <v>0</v>
      </c>
      <c r="C69" s="118"/>
      <c r="D69" s="118"/>
      <c r="E69" s="118"/>
      <c r="F69" s="118"/>
      <c r="G69" s="118"/>
    </row>
    <row r="70" spans="2:11" ht="15" customHeight="1" x14ac:dyDescent="0.3"/>
    <row r="71" spans="2:11" ht="15" customHeight="1" x14ac:dyDescent="0.3"/>
    <row r="72" spans="2:11" ht="15" customHeight="1" x14ac:dyDescent="0.3"/>
    <row r="73" spans="2:11" ht="15" customHeight="1" x14ac:dyDescent="0.3"/>
  </sheetData>
  <mergeCells count="2">
    <mergeCell ref="B8:G8"/>
    <mergeCell ref="B69:G6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67"/>
  <sheetViews>
    <sheetView showGridLines="0" view="pageBreakPreview" zoomScale="80" zoomScaleNormal="70" zoomScaleSheetLayoutView="80" workbookViewId="0">
      <selection activeCell="D56" sqref="D56"/>
    </sheetView>
  </sheetViews>
  <sheetFormatPr defaultRowHeight="14.4" x14ac:dyDescent="0.3"/>
  <cols>
    <col min="1" max="1" width="0.88671875" customWidth="1"/>
    <col min="2" max="2" width="110" style="4" bestFit="1" customWidth="1"/>
    <col min="3" max="3" width="13.6640625" style="4" customWidth="1"/>
    <col min="4" max="4" width="13.6640625" customWidth="1"/>
    <col min="5" max="5" width="13.33203125" customWidth="1"/>
    <col min="6" max="6" width="12.6640625" customWidth="1"/>
    <col min="7" max="7" width="0.88671875" customWidth="1"/>
  </cols>
  <sheetData>
    <row r="1" spans="2:8" x14ac:dyDescent="0.3">
      <c r="B1" s="1"/>
      <c r="C1" s="1"/>
      <c r="D1" s="2"/>
      <c r="E1" s="2"/>
      <c r="F1" s="2"/>
    </row>
    <row r="8" spans="2:8" ht="50.1" customHeight="1" x14ac:dyDescent="0.3">
      <c r="B8" s="117" t="s">
        <v>140</v>
      </c>
      <c r="C8" s="117"/>
      <c r="D8" s="117"/>
      <c r="E8" s="117"/>
      <c r="F8" s="117"/>
    </row>
    <row r="9" spans="2:8" ht="15" customHeight="1" x14ac:dyDescent="0.35">
      <c r="B9" s="3"/>
      <c r="C9" s="3"/>
      <c r="D9" s="3"/>
      <c r="E9" s="3"/>
      <c r="F9" s="3"/>
    </row>
    <row r="10" spans="2:8" ht="9.9" customHeight="1" x14ac:dyDescent="0.3">
      <c r="F10" s="5"/>
    </row>
    <row r="11" spans="2:8" ht="5.0999999999999996" customHeight="1" x14ac:dyDescent="0.3">
      <c r="F11" s="5"/>
    </row>
    <row r="12" spans="2:8" s="9" customFormat="1" ht="30" customHeight="1" thickBot="1" x14ac:dyDescent="0.35">
      <c r="B12" s="6" t="s">
        <v>28</v>
      </c>
      <c r="C12" s="20">
        <v>45838</v>
      </c>
      <c r="D12" s="20">
        <v>45473</v>
      </c>
      <c r="E12" s="20" t="s">
        <v>38</v>
      </c>
      <c r="F12" s="21" t="s">
        <v>39</v>
      </c>
      <c r="G12"/>
      <c r="H12"/>
    </row>
    <row r="13" spans="2:8" ht="5.0999999999999996" customHeight="1" x14ac:dyDescent="0.3">
      <c r="B13" s="10"/>
      <c r="C13" s="11"/>
      <c r="D13" s="12"/>
      <c r="E13" s="12"/>
      <c r="F13" s="13"/>
    </row>
    <row r="14" spans="2:8" s="16" customFormat="1" ht="21.9" customHeight="1" x14ac:dyDescent="0.3">
      <c r="B14" s="14" t="s">
        <v>49</v>
      </c>
      <c r="C14" s="26">
        <v>905.70699999999999</v>
      </c>
      <c r="D14" s="27">
        <v>1087.047</v>
      </c>
      <c r="E14" s="28">
        <v>-181.34000000000003</v>
      </c>
      <c r="F14" s="29">
        <v>-16.681891399359916</v>
      </c>
      <c r="G14"/>
      <c r="H14"/>
    </row>
    <row r="15" spans="2:8" s="16" customFormat="1" ht="21.9" customHeight="1" x14ac:dyDescent="0.3">
      <c r="B15" s="14" t="s">
        <v>50</v>
      </c>
      <c r="C15" s="26">
        <v>865.47500000000002</v>
      </c>
      <c r="D15" s="27">
        <v>1068.0070000000001</v>
      </c>
      <c r="E15" s="28">
        <v>-202.53200000000004</v>
      </c>
      <c r="F15" s="158">
        <v>-18.963000000000001</v>
      </c>
      <c r="G15"/>
      <c r="H15"/>
    </row>
    <row r="16" spans="2:8" s="16" customFormat="1" ht="21.9" customHeight="1" x14ac:dyDescent="0.3">
      <c r="B16" s="14" t="s">
        <v>51</v>
      </c>
      <c r="C16" s="26">
        <v>-349.97899999999998</v>
      </c>
      <c r="D16" s="27">
        <v>-548.98900000000003</v>
      </c>
      <c r="E16" s="28">
        <v>199.01000000000005</v>
      </c>
      <c r="F16" s="29">
        <v>-36.250270952605611</v>
      </c>
      <c r="G16"/>
      <c r="H16"/>
    </row>
    <row r="17" spans="2:8" s="16" customFormat="1" ht="21.9" customHeight="1" x14ac:dyDescent="0.3">
      <c r="B17" s="14" t="s">
        <v>52</v>
      </c>
      <c r="C17" s="26">
        <v>555.72800000000007</v>
      </c>
      <c r="D17" s="27">
        <v>538.05799999999999</v>
      </c>
      <c r="E17" s="28">
        <v>17.670000000000073</v>
      </c>
      <c r="F17" s="29">
        <v>3.2840325764136979</v>
      </c>
      <c r="G17"/>
      <c r="H17"/>
    </row>
    <row r="18" spans="2:8" s="16" customFormat="1" ht="21.9" customHeight="1" x14ac:dyDescent="0.3">
      <c r="B18" s="14" t="s">
        <v>53</v>
      </c>
      <c r="C18" s="26">
        <v>238.69300000000001</v>
      </c>
      <c r="D18" s="27">
        <v>223.69499999999999</v>
      </c>
      <c r="E18" s="28">
        <v>14.998000000000019</v>
      </c>
      <c r="F18" s="29">
        <v>6.7046648338139114</v>
      </c>
      <c r="G18"/>
      <c r="H18"/>
    </row>
    <row r="19" spans="2:8" s="16" customFormat="1" ht="21.9" customHeight="1" x14ac:dyDescent="0.3">
      <c r="B19" s="14" t="s">
        <v>54</v>
      </c>
      <c r="C19" s="26">
        <v>-11.24</v>
      </c>
      <c r="D19" s="27">
        <v>-11.031000000000001</v>
      </c>
      <c r="E19" s="28">
        <v>-0.20899999999999963</v>
      </c>
      <c r="F19" s="29">
        <v>1.8946605022210017</v>
      </c>
      <c r="G19"/>
      <c r="H19"/>
    </row>
    <row r="20" spans="2:8" s="16" customFormat="1" ht="21.9" customHeight="1" x14ac:dyDescent="0.3">
      <c r="B20" s="14" t="s">
        <v>55</v>
      </c>
      <c r="C20" s="26">
        <v>227.453</v>
      </c>
      <c r="D20" s="27">
        <v>212.66399999999999</v>
      </c>
      <c r="E20" s="28">
        <v>14.789000000000016</v>
      </c>
      <c r="F20" s="29">
        <v>6.9541624346386888</v>
      </c>
      <c r="G20"/>
      <c r="H20"/>
    </row>
    <row r="21" spans="2:8" s="16" customFormat="1" ht="21.9" customHeight="1" x14ac:dyDescent="0.3">
      <c r="B21" s="14" t="s">
        <v>56</v>
      </c>
      <c r="C21" s="26">
        <v>5.9130000000000003</v>
      </c>
      <c r="D21" s="27">
        <v>3.222</v>
      </c>
      <c r="E21" s="28">
        <v>2.6910000000000003</v>
      </c>
      <c r="F21" s="29">
        <v>83.519553072625712</v>
      </c>
      <c r="G21"/>
      <c r="H21"/>
    </row>
    <row r="22" spans="2:8" s="16" customFormat="1" ht="21.9" customHeight="1" x14ac:dyDescent="0.3">
      <c r="B22" s="14" t="s">
        <v>57</v>
      </c>
      <c r="C22" s="26">
        <v>41.088000000000001</v>
      </c>
      <c r="D22" s="27">
        <v>56.484000000000002</v>
      </c>
      <c r="E22" s="28">
        <v>-15.396000000000001</v>
      </c>
      <c r="F22" s="29">
        <v>-27.257276396855744</v>
      </c>
      <c r="G22"/>
      <c r="H22"/>
    </row>
    <row r="23" spans="2:8" s="16" customFormat="1" ht="21.9" customHeight="1" x14ac:dyDescent="0.3">
      <c r="B23" s="14" t="s">
        <v>58</v>
      </c>
      <c r="C23" s="26">
        <v>-9.1999999999999998E-2</v>
      </c>
      <c r="D23" s="27">
        <v>2E-3</v>
      </c>
      <c r="E23" s="28">
        <v>-9.4E-2</v>
      </c>
      <c r="F23" s="29" t="s">
        <v>204</v>
      </c>
      <c r="G23"/>
      <c r="H23"/>
    </row>
    <row r="24" spans="2:8" s="16" customFormat="1" ht="21.9" customHeight="1" x14ac:dyDescent="0.3">
      <c r="B24" s="14" t="s">
        <v>59</v>
      </c>
      <c r="C24" s="26">
        <v>21.059000000000001</v>
      </c>
      <c r="D24" s="27">
        <v>12.356</v>
      </c>
      <c r="E24" s="28">
        <v>8.7030000000000012</v>
      </c>
      <c r="F24" s="29">
        <v>70.435415992230503</v>
      </c>
      <c r="G24"/>
      <c r="H24"/>
    </row>
    <row r="25" spans="2:8" s="16" customFormat="1" ht="21.9" customHeight="1" x14ac:dyDescent="0.3">
      <c r="B25" s="14" t="s">
        <v>60</v>
      </c>
      <c r="C25" s="26">
        <v>12.385</v>
      </c>
      <c r="D25" s="27">
        <v>7.6680000000000001</v>
      </c>
      <c r="E25" s="28">
        <v>4.7169999999999996</v>
      </c>
      <c r="F25" s="29">
        <v>61.51538862806467</v>
      </c>
      <c r="G25"/>
      <c r="H25"/>
    </row>
    <row r="26" spans="2:8" s="16" customFormat="1" ht="21.9" customHeight="1" x14ac:dyDescent="0.3">
      <c r="B26" s="14" t="s">
        <v>61</v>
      </c>
      <c r="C26" s="26">
        <v>8.673</v>
      </c>
      <c r="D26" s="27">
        <v>4.0119999999999996</v>
      </c>
      <c r="E26" s="28">
        <v>4.6610000000000005</v>
      </c>
      <c r="F26" s="29">
        <v>116.17647058823533</v>
      </c>
      <c r="G26"/>
      <c r="H26"/>
    </row>
    <row r="27" spans="2:8" s="16" customFormat="1" ht="21.9" customHeight="1" x14ac:dyDescent="0.3">
      <c r="B27" s="14" t="s">
        <v>62</v>
      </c>
      <c r="C27" s="26">
        <v>1E-3</v>
      </c>
      <c r="D27" s="27">
        <v>0.67600000000000005</v>
      </c>
      <c r="E27" s="28">
        <v>-0.67500000000000004</v>
      </c>
      <c r="F27" s="29">
        <v>-99.852071005917168</v>
      </c>
      <c r="G27"/>
      <c r="H27"/>
    </row>
    <row r="28" spans="2:8" s="16" customFormat="1" ht="21.9" customHeight="1" x14ac:dyDescent="0.3">
      <c r="B28" s="14" t="s">
        <v>63</v>
      </c>
      <c r="C28" s="26">
        <v>2.9260000000000002</v>
      </c>
      <c r="D28" s="27">
        <v>-7.3890000000000002</v>
      </c>
      <c r="E28" s="28">
        <v>10.315000000000001</v>
      </c>
      <c r="F28" s="29" t="s">
        <v>204</v>
      </c>
      <c r="G28"/>
      <c r="H28"/>
    </row>
    <row r="29" spans="2:8" s="16" customFormat="1" ht="21.9" customHeight="1" x14ac:dyDescent="0.3">
      <c r="B29" s="14" t="s">
        <v>64</v>
      </c>
      <c r="C29" s="26">
        <v>0</v>
      </c>
      <c r="D29" s="27">
        <v>0</v>
      </c>
      <c r="E29" s="28">
        <v>0</v>
      </c>
      <c r="F29" s="29" t="s">
        <v>204</v>
      </c>
      <c r="G29"/>
      <c r="H29"/>
    </row>
    <row r="30" spans="2:8" s="16" customFormat="1" ht="21.9" customHeight="1" x14ac:dyDescent="0.3">
      <c r="B30" s="14" t="s">
        <v>65</v>
      </c>
      <c r="C30" s="26">
        <v>2.9260000000000002</v>
      </c>
      <c r="D30" s="27">
        <v>-7.3890000000000002</v>
      </c>
      <c r="E30" s="28">
        <v>10.315000000000001</v>
      </c>
      <c r="F30" s="29" t="s">
        <v>204</v>
      </c>
      <c r="G30"/>
      <c r="H30"/>
    </row>
    <row r="31" spans="2:8" s="16" customFormat="1" ht="21.9" customHeight="1" x14ac:dyDescent="0.3">
      <c r="B31" s="14" t="s">
        <v>66</v>
      </c>
      <c r="C31" s="26">
        <v>854.07500000000005</v>
      </c>
      <c r="D31" s="27">
        <v>815.39699999999993</v>
      </c>
      <c r="E31" s="28">
        <v>38.678000000000111</v>
      </c>
      <c r="F31" s="29">
        <v>4.7434562550512371</v>
      </c>
      <c r="G31"/>
      <c r="H31"/>
    </row>
    <row r="32" spans="2:8" s="16" customFormat="1" ht="21.9" customHeight="1" x14ac:dyDescent="0.3">
      <c r="B32" s="14" t="s">
        <v>67</v>
      </c>
      <c r="C32" s="26">
        <v>-33.771999999999998</v>
      </c>
      <c r="D32" s="27">
        <v>-111.949</v>
      </c>
      <c r="E32" s="28">
        <v>78.176999999999992</v>
      </c>
      <c r="F32" s="29">
        <v>-69.832691672100694</v>
      </c>
      <c r="G32"/>
      <c r="H32"/>
    </row>
    <row r="33" spans="2:8" s="16" customFormat="1" ht="21.9" customHeight="1" x14ac:dyDescent="0.3">
      <c r="B33" s="14" t="s">
        <v>60</v>
      </c>
      <c r="C33" s="26">
        <v>-33.915999999999997</v>
      </c>
      <c r="D33" s="27">
        <v>-111.833</v>
      </c>
      <c r="E33" s="28">
        <v>77.917000000000002</v>
      </c>
      <c r="F33" s="29">
        <v>-69.672636878202326</v>
      </c>
      <c r="G33"/>
      <c r="H33"/>
    </row>
    <row r="34" spans="2:8" s="16" customFormat="1" ht="21.9" customHeight="1" x14ac:dyDescent="0.3">
      <c r="B34" s="14" t="s">
        <v>61</v>
      </c>
      <c r="C34" s="26">
        <v>0.14399999999999999</v>
      </c>
      <c r="D34" s="27">
        <v>-0.11600000000000001</v>
      </c>
      <c r="E34" s="28">
        <v>0.26</v>
      </c>
      <c r="F34" s="29" t="s">
        <v>204</v>
      </c>
      <c r="G34"/>
      <c r="H34"/>
    </row>
    <row r="35" spans="2:8" s="16" customFormat="1" ht="21.9" customHeight="1" x14ac:dyDescent="0.3">
      <c r="B35" s="14" t="s">
        <v>68</v>
      </c>
      <c r="C35" s="26">
        <v>-3.0550000000000002</v>
      </c>
      <c r="D35" s="27">
        <v>-1.974</v>
      </c>
      <c r="E35" s="28">
        <v>-1.0810000000000002</v>
      </c>
      <c r="F35" s="29">
        <v>54.761904761904766</v>
      </c>
      <c r="G35"/>
      <c r="H35"/>
    </row>
    <row r="36" spans="2:8" s="16" customFormat="1" ht="21.9" customHeight="1" x14ac:dyDescent="0.3">
      <c r="B36" s="14" t="s">
        <v>69</v>
      </c>
      <c r="C36" s="26">
        <v>817.24800000000005</v>
      </c>
      <c r="D36" s="27">
        <v>701.47399999999993</v>
      </c>
      <c r="E36" s="28">
        <v>115.77400000000011</v>
      </c>
      <c r="F36" s="29">
        <v>16.504389328756332</v>
      </c>
      <c r="G36"/>
      <c r="H36"/>
    </row>
    <row r="37" spans="2:8" s="16" customFormat="1" ht="21.9" customHeight="1" x14ac:dyDescent="0.3">
      <c r="B37" s="14" t="s">
        <v>70</v>
      </c>
      <c r="C37" s="26">
        <v>0</v>
      </c>
      <c r="D37" s="27">
        <v>0</v>
      </c>
      <c r="E37" s="28">
        <v>0</v>
      </c>
      <c r="F37" s="29" t="s">
        <v>204</v>
      </c>
      <c r="G37"/>
      <c r="H37"/>
    </row>
    <row r="38" spans="2:8" s="16" customFormat="1" ht="21.9" customHeight="1" x14ac:dyDescent="0.3">
      <c r="B38" s="14" t="s">
        <v>71</v>
      </c>
      <c r="C38" s="26">
        <v>0</v>
      </c>
      <c r="D38" s="27">
        <v>0</v>
      </c>
      <c r="E38" s="28">
        <v>0</v>
      </c>
      <c r="F38" s="29" t="s">
        <v>204</v>
      </c>
      <c r="G38"/>
      <c r="H38"/>
    </row>
    <row r="39" spans="2:8" s="16" customFormat="1" ht="21.9" customHeight="1" x14ac:dyDescent="0.3">
      <c r="B39" s="14" t="s">
        <v>72</v>
      </c>
      <c r="C39" s="26">
        <v>817.24800000000005</v>
      </c>
      <c r="D39" s="27">
        <v>701.47399999999993</v>
      </c>
      <c r="E39" s="28">
        <v>115.77400000000011</v>
      </c>
      <c r="F39" s="29">
        <v>16.504389328756332</v>
      </c>
      <c r="G39"/>
      <c r="H39"/>
    </row>
    <row r="40" spans="2:8" s="16" customFormat="1" ht="21.9" customHeight="1" x14ac:dyDescent="0.3">
      <c r="B40" s="14" t="s">
        <v>73</v>
      </c>
      <c r="C40" s="26">
        <v>-341.60399999999998</v>
      </c>
      <c r="D40" s="27">
        <v>-326.64400000000001</v>
      </c>
      <c r="E40" s="28">
        <v>-14.95999999999998</v>
      </c>
      <c r="F40" s="29">
        <v>4.5799096263822392</v>
      </c>
      <c r="G40"/>
      <c r="H40"/>
    </row>
    <row r="41" spans="2:8" s="16" customFormat="1" ht="21.9" customHeight="1" x14ac:dyDescent="0.3">
      <c r="B41" s="14" t="s">
        <v>74</v>
      </c>
      <c r="C41" s="26">
        <v>-165.083</v>
      </c>
      <c r="D41" s="27">
        <v>-156.10599999999999</v>
      </c>
      <c r="E41" s="28">
        <v>-8.9770000000000039</v>
      </c>
      <c r="F41" s="29">
        <v>5.7505797342831233</v>
      </c>
      <c r="G41"/>
      <c r="H41"/>
    </row>
    <row r="42" spans="2:8" s="16" customFormat="1" ht="21.9" customHeight="1" x14ac:dyDescent="0.3">
      <c r="B42" s="14" t="s">
        <v>75</v>
      </c>
      <c r="C42" s="26">
        <v>-176.52099999999999</v>
      </c>
      <c r="D42" s="27">
        <v>-170.53800000000001</v>
      </c>
      <c r="E42" s="28">
        <v>-5.9829999999999757</v>
      </c>
      <c r="F42" s="29">
        <v>3.5083089985809446</v>
      </c>
      <c r="G42"/>
      <c r="H42"/>
    </row>
    <row r="43" spans="2:8" ht="21.9" customHeight="1" x14ac:dyDescent="0.3">
      <c r="B43" s="14" t="s">
        <v>76</v>
      </c>
      <c r="C43" s="26">
        <v>-3.0710000000000006</v>
      </c>
      <c r="D43" s="27">
        <v>-14.449000000000002</v>
      </c>
      <c r="E43" s="28">
        <v>11.378</v>
      </c>
      <c r="F43" s="29">
        <v>-78.745933974669526</v>
      </c>
    </row>
    <row r="44" spans="2:8" ht="21.9" customHeight="1" x14ac:dyDescent="0.3">
      <c r="B44" s="14" t="s">
        <v>77</v>
      </c>
      <c r="C44" s="26">
        <v>4.7489999999999997</v>
      </c>
      <c r="D44" s="27">
        <v>8.0579999999999998</v>
      </c>
      <c r="E44" s="28">
        <v>-3.3090000000000002</v>
      </c>
      <c r="F44" s="29">
        <v>-41.064780342516762</v>
      </c>
    </row>
    <row r="45" spans="2:8" ht="21.9" customHeight="1" x14ac:dyDescent="0.3">
      <c r="B45" s="14" t="s">
        <v>78</v>
      </c>
      <c r="C45" s="26">
        <v>-7.82</v>
      </c>
      <c r="D45" s="27">
        <v>-22.507000000000001</v>
      </c>
      <c r="E45" s="28">
        <v>14.687000000000001</v>
      </c>
      <c r="F45" s="29">
        <v>-65.25525392100235</v>
      </c>
    </row>
    <row r="46" spans="2:8" s="17" customFormat="1" ht="21.9" customHeight="1" x14ac:dyDescent="0.3">
      <c r="B46" s="14" t="s">
        <v>79</v>
      </c>
      <c r="C46" s="26">
        <v>-25.207999999999998</v>
      </c>
      <c r="D46" s="27">
        <v>-26.486999999999998</v>
      </c>
      <c r="E46" s="28">
        <v>1.2789999999999999</v>
      </c>
      <c r="F46" s="29">
        <v>-4.8287839317400998</v>
      </c>
      <c r="G46"/>
      <c r="H46"/>
    </row>
    <row r="47" spans="2:8" ht="21.9" customHeight="1" x14ac:dyDescent="0.3">
      <c r="B47" s="14" t="s">
        <v>80</v>
      </c>
      <c r="C47" s="26">
        <v>-9.2539999999999996</v>
      </c>
      <c r="D47" s="27">
        <v>-7.9370000000000003</v>
      </c>
      <c r="E47" s="28">
        <v>-1.3169999999999993</v>
      </c>
      <c r="F47" s="29">
        <v>16.59317122338415</v>
      </c>
    </row>
    <row r="48" spans="2:8" ht="21.9" customHeight="1" x14ac:dyDescent="0.3">
      <c r="B48" s="14" t="s">
        <v>81</v>
      </c>
      <c r="C48" s="26">
        <v>51.146999999999998</v>
      </c>
      <c r="D48" s="27">
        <v>44.445</v>
      </c>
      <c r="E48" s="28">
        <v>6.7019999999999982</v>
      </c>
      <c r="F48" s="29">
        <v>15.07931150860613</v>
      </c>
    </row>
    <row r="49" spans="2:10" s="17" customFormat="1" ht="21.9" customHeight="1" x14ac:dyDescent="0.3">
      <c r="B49" s="14" t="s">
        <v>82</v>
      </c>
      <c r="C49" s="26">
        <v>-327.98999999999995</v>
      </c>
      <c r="D49" s="27">
        <v>-331.07200000000006</v>
      </c>
      <c r="E49" s="28">
        <v>3.0820000000001073</v>
      </c>
      <c r="F49" s="29">
        <v>-0.93091532959601597</v>
      </c>
      <c r="G49"/>
      <c r="H49"/>
    </row>
    <row r="50" spans="2:10" ht="21.9" customHeight="1" x14ac:dyDescent="0.3">
      <c r="B50" s="14" t="s">
        <v>83</v>
      </c>
      <c r="C50" s="26">
        <v>19.965</v>
      </c>
      <c r="D50" s="27">
        <v>18.257000000000001</v>
      </c>
      <c r="E50" s="28">
        <v>1.7079999999999984</v>
      </c>
      <c r="F50" s="29">
        <v>9.3553157692939592</v>
      </c>
    </row>
    <row r="51" spans="2:10" ht="21.9" customHeight="1" x14ac:dyDescent="0.3">
      <c r="B51" s="14" t="s">
        <v>84</v>
      </c>
      <c r="C51" s="26">
        <v>-17.236999999999998</v>
      </c>
      <c r="D51" s="27">
        <v>-1.64</v>
      </c>
      <c r="E51" s="28">
        <v>-15.596999999999998</v>
      </c>
      <c r="F51" s="29">
        <v>951.03658536585363</v>
      </c>
    </row>
    <row r="52" spans="2:10" ht="21.9" customHeight="1" x14ac:dyDescent="0.3">
      <c r="B52" s="14" t="s">
        <v>85</v>
      </c>
      <c r="C52" s="26">
        <v>0</v>
      </c>
      <c r="D52" s="27">
        <v>0</v>
      </c>
      <c r="E52" s="28">
        <v>0</v>
      </c>
      <c r="F52" s="29" t="s">
        <v>204</v>
      </c>
    </row>
    <row r="53" spans="2:10" ht="21.9" customHeight="1" x14ac:dyDescent="0.3">
      <c r="B53" s="14" t="s">
        <v>86</v>
      </c>
      <c r="C53" s="26">
        <v>0.32500000000000001</v>
      </c>
      <c r="D53" s="27">
        <v>0.13300000000000001</v>
      </c>
      <c r="E53" s="28">
        <v>0.192</v>
      </c>
      <c r="F53" s="29">
        <v>144.36090225563908</v>
      </c>
    </row>
    <row r="54" spans="2:10" ht="21.9" customHeight="1" x14ac:dyDescent="0.3">
      <c r="B54" s="14" t="s">
        <v>87</v>
      </c>
      <c r="C54" s="26">
        <v>492.31100000000004</v>
      </c>
      <c r="D54" s="27">
        <v>387.15199999999987</v>
      </c>
      <c r="E54" s="28">
        <v>105.15900000000016</v>
      </c>
      <c r="F54" s="29">
        <v>27.162199859486758</v>
      </c>
    </row>
    <row r="55" spans="2:10" s="17" customFormat="1" ht="21.9" customHeight="1" x14ac:dyDescent="0.3">
      <c r="B55" s="14" t="s">
        <v>88</v>
      </c>
      <c r="C55" s="26">
        <v>-156.102</v>
      </c>
      <c r="D55" s="27">
        <v>-123.59</v>
      </c>
      <c r="E55" s="28">
        <v>-32.512</v>
      </c>
      <c r="F55" s="29">
        <v>26.306335464034312</v>
      </c>
      <c r="G55"/>
      <c r="H55"/>
    </row>
    <row r="56" spans="2:10" s="17" customFormat="1" ht="21.9" customHeight="1" x14ac:dyDescent="0.3">
      <c r="B56" s="14" t="s">
        <v>89</v>
      </c>
      <c r="C56" s="26">
        <v>336.20900000000006</v>
      </c>
      <c r="D56" s="27">
        <v>263.5619999999999</v>
      </c>
      <c r="E56" s="28">
        <v>72.647000000000162</v>
      </c>
      <c r="F56" s="29">
        <v>27.563533438052602</v>
      </c>
      <c r="G56"/>
      <c r="H56"/>
    </row>
    <row r="57" spans="2:10" ht="21.9" customHeight="1" x14ac:dyDescent="0.3">
      <c r="B57" s="14" t="s">
        <v>90</v>
      </c>
      <c r="C57" s="26">
        <v>0</v>
      </c>
      <c r="D57" s="27">
        <v>0</v>
      </c>
      <c r="E57" s="28">
        <v>0</v>
      </c>
      <c r="F57" s="29" t="s">
        <v>204</v>
      </c>
    </row>
    <row r="58" spans="2:10" s="17" customFormat="1" ht="21.9" customHeight="1" x14ac:dyDescent="0.3">
      <c r="B58" s="14" t="s">
        <v>156</v>
      </c>
      <c r="C58" s="26">
        <v>336.20900000000006</v>
      </c>
      <c r="D58" s="27">
        <v>263.5619999999999</v>
      </c>
      <c r="E58" s="28">
        <v>72.647000000000162</v>
      </c>
      <c r="F58" s="29">
        <v>27.563533438052602</v>
      </c>
      <c r="G58"/>
      <c r="H58"/>
    </row>
    <row r="59" spans="2:10" ht="21.9" customHeight="1" x14ac:dyDescent="0.3">
      <c r="B59" s="14" t="s">
        <v>157</v>
      </c>
      <c r="C59" s="26">
        <v>0</v>
      </c>
      <c r="D59" s="27">
        <v>0</v>
      </c>
      <c r="E59" s="28">
        <v>0</v>
      </c>
      <c r="F59" s="29" t="s">
        <v>204</v>
      </c>
    </row>
    <row r="60" spans="2:10" s="17" customFormat="1" ht="21.9" customHeight="1" thickBot="1" x14ac:dyDescent="0.35">
      <c r="B60" s="23" t="s">
        <v>158</v>
      </c>
      <c r="C60" s="30">
        <v>336.20900000000006</v>
      </c>
      <c r="D60" s="31">
        <v>263.5619999999999</v>
      </c>
      <c r="E60" s="32">
        <v>72.647000000000162</v>
      </c>
      <c r="F60" s="39">
        <v>27.563533438052602</v>
      </c>
      <c r="G60"/>
      <c r="H60"/>
    </row>
    <row r="61" spans="2:10" x14ac:dyDescent="0.3">
      <c r="B61" s="18"/>
      <c r="C61" s="18"/>
      <c r="D61" s="18"/>
      <c r="E61" s="18"/>
      <c r="F61" s="18"/>
    </row>
    <row r="62" spans="2:10" ht="15" customHeight="1" x14ac:dyDescent="0.3">
      <c r="B62" s="1"/>
      <c r="C62" s="1"/>
      <c r="D62" s="2"/>
      <c r="E62" s="2"/>
      <c r="F62" s="2"/>
      <c r="I62" s="19"/>
      <c r="J62" s="19"/>
    </row>
    <row r="63" spans="2:10" ht="15" customHeight="1" x14ac:dyDescent="0.3">
      <c r="B63" s="118" t="s">
        <v>0</v>
      </c>
      <c r="C63" s="118"/>
      <c r="D63" s="118"/>
      <c r="E63" s="118"/>
      <c r="F63" s="118"/>
    </row>
    <row r="64" spans="2:10" ht="15" customHeight="1" x14ac:dyDescent="0.3"/>
    <row r="65" ht="15" customHeight="1" x14ac:dyDescent="0.3"/>
    <row r="66" ht="15" customHeight="1" x14ac:dyDescent="0.3"/>
    <row r="67" ht="15" customHeight="1" x14ac:dyDescent="0.3"/>
  </sheetData>
  <mergeCells count="2">
    <mergeCell ref="B63:F63"/>
    <mergeCell ref="B8:F8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62"/>
  <sheetViews>
    <sheetView showGridLines="0" view="pageBreakPreview" zoomScaleNormal="70" zoomScaleSheetLayoutView="100" workbookViewId="0">
      <selection activeCell="C55" sqref="C55"/>
    </sheetView>
  </sheetViews>
  <sheetFormatPr defaultRowHeight="14.4" x14ac:dyDescent="0.3"/>
  <cols>
    <col min="1" max="1" width="0.88671875" customWidth="1"/>
    <col min="2" max="2" width="68.21875" style="4" bestFit="1" customWidth="1"/>
    <col min="3" max="3" width="13.6640625" style="4" customWidth="1"/>
    <col min="4" max="4" width="13.6640625" customWidth="1"/>
    <col min="5" max="5" width="13.33203125" customWidth="1"/>
    <col min="6" max="6" width="12.6640625" customWidth="1"/>
    <col min="7" max="7" width="0.88671875" customWidth="1"/>
    <col min="12" max="12" width="9.44140625" bestFit="1" customWidth="1"/>
  </cols>
  <sheetData>
    <row r="1" spans="2:12" x14ac:dyDescent="0.3">
      <c r="B1" s="1"/>
      <c r="C1" s="1"/>
      <c r="D1" s="2"/>
      <c r="E1" s="2"/>
      <c r="F1" s="2"/>
    </row>
    <row r="6" spans="2:12" ht="50.1" customHeight="1" x14ac:dyDescent="0.3">
      <c r="B6" s="117" t="s">
        <v>142</v>
      </c>
      <c r="C6" s="117"/>
      <c r="D6" s="117"/>
      <c r="E6" s="117"/>
      <c r="F6" s="117"/>
    </row>
    <row r="7" spans="2:12" ht="15" customHeight="1" x14ac:dyDescent="0.35">
      <c r="B7" s="3"/>
      <c r="C7" s="3"/>
      <c r="D7" s="3"/>
      <c r="E7" s="3"/>
      <c r="F7" s="3"/>
    </row>
    <row r="8" spans="2:12" ht="9.9" customHeight="1" x14ac:dyDescent="0.3">
      <c r="F8" s="5"/>
    </row>
    <row r="9" spans="2:12" ht="5.0999999999999996" customHeight="1" x14ac:dyDescent="0.3">
      <c r="F9" s="5"/>
    </row>
    <row r="10" spans="2:12" s="9" customFormat="1" ht="30" customHeight="1" x14ac:dyDescent="0.3">
      <c r="B10" s="6" t="s">
        <v>27</v>
      </c>
      <c r="C10" s="20">
        <v>45838</v>
      </c>
      <c r="D10" s="20">
        <v>45473</v>
      </c>
      <c r="E10" s="20" t="s">
        <v>38</v>
      </c>
      <c r="F10" s="21" t="s">
        <v>39</v>
      </c>
      <c r="G10"/>
      <c r="H10"/>
    </row>
    <row r="11" spans="2:12" ht="5.0999999999999996" customHeight="1" x14ac:dyDescent="0.3">
      <c r="B11" s="10"/>
      <c r="C11" s="12"/>
      <c r="D11" s="12"/>
      <c r="E11" s="12"/>
      <c r="F11" s="13"/>
    </row>
    <row r="12" spans="2:12" s="16" customFormat="1" ht="21.9" customHeight="1" x14ac:dyDescent="0.3">
      <c r="B12" s="14" t="s">
        <v>1</v>
      </c>
      <c r="C12" s="76">
        <v>555728.00000000012</v>
      </c>
      <c r="D12" s="76">
        <v>538058</v>
      </c>
      <c r="E12" s="76">
        <v>17670.000000000116</v>
      </c>
      <c r="F12" s="91">
        <v>3.2840325764137202</v>
      </c>
      <c r="G12"/>
      <c r="H12"/>
      <c r="I12" s="110"/>
      <c r="J12" s="110"/>
      <c r="K12" s="110"/>
      <c r="L12" s="111"/>
    </row>
    <row r="13" spans="2:12" ht="21.9" customHeight="1" x14ac:dyDescent="0.3">
      <c r="B13" s="48" t="s">
        <v>29</v>
      </c>
      <c r="C13" s="76">
        <v>5913</v>
      </c>
      <c r="D13" s="76">
        <v>3222</v>
      </c>
      <c r="E13" s="76">
        <v>2691</v>
      </c>
      <c r="F13" s="91">
        <v>83.519553072625712</v>
      </c>
      <c r="I13" s="110"/>
      <c r="J13" s="110"/>
      <c r="K13" s="110"/>
      <c r="L13" s="111"/>
    </row>
    <row r="14" spans="2:12" ht="21.9" customHeight="1" x14ac:dyDescent="0.3">
      <c r="B14" s="48" t="s">
        <v>2</v>
      </c>
      <c r="C14" s="76">
        <v>227453</v>
      </c>
      <c r="D14" s="76">
        <v>212664</v>
      </c>
      <c r="E14" s="76">
        <v>14789</v>
      </c>
      <c r="F14" s="91">
        <v>6.9541624346386888</v>
      </c>
      <c r="I14" s="110"/>
      <c r="J14" s="110"/>
      <c r="K14" s="110"/>
      <c r="L14" s="111"/>
    </row>
    <row r="15" spans="2:12" ht="21.9" customHeight="1" x14ac:dyDescent="0.3">
      <c r="B15" s="48" t="s">
        <v>208</v>
      </c>
      <c r="C15" s="76">
        <v>62296.000000000007</v>
      </c>
      <c r="D15" s="76">
        <v>66311</v>
      </c>
      <c r="E15" s="76">
        <v>-4014.9999999999927</v>
      </c>
      <c r="F15" s="91">
        <v>-6.0548023706473941</v>
      </c>
      <c r="I15" s="110"/>
      <c r="J15" s="110"/>
      <c r="K15" s="110"/>
      <c r="L15" s="111"/>
    </row>
    <row r="16" spans="2:12" ht="21.9" customHeight="1" x14ac:dyDescent="0.3">
      <c r="B16" s="48" t="s">
        <v>209</v>
      </c>
      <c r="C16" s="76">
        <v>2926</v>
      </c>
      <c r="D16" s="76">
        <v>-7389</v>
      </c>
      <c r="E16" s="76">
        <v>10315</v>
      </c>
      <c r="F16" s="91" t="s">
        <v>204</v>
      </c>
      <c r="I16" s="110"/>
      <c r="J16" s="110"/>
      <c r="K16" s="110"/>
      <c r="L16" s="111"/>
    </row>
    <row r="17" spans="2:12" ht="21.9" customHeight="1" x14ac:dyDescent="0.3">
      <c r="B17" s="109" t="s">
        <v>210</v>
      </c>
      <c r="C17" s="76">
        <v>-1394.76614</v>
      </c>
      <c r="D17" s="76">
        <v>-6780.908449999999</v>
      </c>
      <c r="E17" s="76">
        <v>5386.1423099999993</v>
      </c>
      <c r="F17" s="91">
        <v>-79.430984059370388</v>
      </c>
      <c r="I17" s="110"/>
      <c r="J17" s="110"/>
      <c r="K17" s="110"/>
      <c r="L17" s="111"/>
    </row>
    <row r="18" spans="2:12" ht="21.9" customHeight="1" x14ac:dyDescent="0.3">
      <c r="B18" s="109" t="s">
        <v>211</v>
      </c>
      <c r="C18" s="76">
        <v>4320.7661399999997</v>
      </c>
      <c r="D18" s="76">
        <v>-608.09155000000101</v>
      </c>
      <c r="E18" s="76">
        <v>4928.8576900000007</v>
      </c>
      <c r="F18" s="91" t="s">
        <v>204</v>
      </c>
      <c r="I18" s="110"/>
      <c r="J18" s="110"/>
      <c r="K18" s="110"/>
      <c r="L18" s="111"/>
    </row>
    <row r="19" spans="2:12" s="17" customFormat="1" ht="21.9" customHeight="1" x14ac:dyDescent="0.3">
      <c r="B19" s="62" t="s">
        <v>3</v>
      </c>
      <c r="C19" s="82">
        <v>854316</v>
      </c>
      <c r="D19" s="82">
        <v>812866</v>
      </c>
      <c r="E19" s="82">
        <v>41450</v>
      </c>
      <c r="F19" s="92">
        <v>5.0992414493901794</v>
      </c>
      <c r="G19"/>
      <c r="H19"/>
      <c r="I19" s="110"/>
      <c r="J19" s="110"/>
      <c r="K19" s="110"/>
      <c r="L19" s="111"/>
    </row>
    <row r="20" spans="2:12" ht="21.9" customHeight="1" x14ac:dyDescent="0.3">
      <c r="B20" s="48" t="s">
        <v>212</v>
      </c>
      <c r="C20" s="76">
        <v>-32319</v>
      </c>
      <c r="D20" s="76">
        <v>-103334</v>
      </c>
      <c r="E20" s="76">
        <v>71015</v>
      </c>
      <c r="F20" s="91">
        <v>-68.72375016935375</v>
      </c>
      <c r="I20" s="110"/>
      <c r="J20" s="110"/>
      <c r="K20" s="110"/>
      <c r="L20" s="111"/>
    </row>
    <row r="21" spans="2:12" s="17" customFormat="1" ht="21.9" customHeight="1" x14ac:dyDescent="0.3">
      <c r="B21" s="62" t="s">
        <v>4</v>
      </c>
      <c r="C21" s="82">
        <v>821997</v>
      </c>
      <c r="D21" s="82">
        <v>709532</v>
      </c>
      <c r="E21" s="82">
        <v>112465</v>
      </c>
      <c r="F21" s="92">
        <v>15.850588838840252</v>
      </c>
      <c r="G21"/>
      <c r="H21"/>
      <c r="I21" s="110"/>
      <c r="J21" s="110"/>
      <c r="K21" s="110"/>
      <c r="L21" s="111"/>
    </row>
    <row r="22" spans="2:12" ht="21.9" customHeight="1" x14ac:dyDescent="0.3">
      <c r="B22" s="48" t="s">
        <v>213</v>
      </c>
      <c r="C22" s="76">
        <v>-161537</v>
      </c>
      <c r="D22" s="76">
        <v>-151567</v>
      </c>
      <c r="E22" s="76">
        <v>-9970</v>
      </c>
      <c r="F22" s="91">
        <v>6.5779490258433659</v>
      </c>
      <c r="I22" s="110"/>
      <c r="J22" s="110"/>
      <c r="K22" s="110"/>
      <c r="L22" s="111"/>
    </row>
    <row r="23" spans="2:12" ht="21.9" customHeight="1" x14ac:dyDescent="0.3">
      <c r="B23" s="48" t="s">
        <v>214</v>
      </c>
      <c r="C23" s="76">
        <v>-176521</v>
      </c>
      <c r="D23" s="76">
        <v>-149243</v>
      </c>
      <c r="E23" s="76">
        <v>-27278</v>
      </c>
      <c r="F23" s="91">
        <v>18.277574157581931</v>
      </c>
      <c r="I23" s="110"/>
      <c r="J23" s="110"/>
      <c r="K23" s="110"/>
      <c r="L23" s="111"/>
    </row>
    <row r="24" spans="2:12" ht="21.9" customHeight="1" x14ac:dyDescent="0.3">
      <c r="B24" s="48" t="s">
        <v>215</v>
      </c>
      <c r="C24" s="76">
        <v>47601</v>
      </c>
      <c r="D24" s="76">
        <v>39906</v>
      </c>
      <c r="E24" s="76">
        <v>7695</v>
      </c>
      <c r="F24" s="91">
        <v>19.282814614343714</v>
      </c>
      <c r="I24" s="110"/>
      <c r="J24" s="110"/>
      <c r="K24" s="110"/>
      <c r="L24" s="111"/>
    </row>
    <row r="25" spans="2:12" ht="21.9" customHeight="1" x14ac:dyDescent="0.3">
      <c r="B25" s="48" t="s">
        <v>216</v>
      </c>
      <c r="C25" s="76">
        <v>-7820</v>
      </c>
      <c r="D25" s="76">
        <v>-22507</v>
      </c>
      <c r="E25" s="76">
        <v>14687</v>
      </c>
      <c r="F25" s="91">
        <v>-65.25525392100235</v>
      </c>
      <c r="I25" s="110"/>
      <c r="J25" s="110"/>
      <c r="K25" s="110"/>
      <c r="L25" s="111"/>
    </row>
    <row r="26" spans="2:12" ht="21.9" customHeight="1" x14ac:dyDescent="0.3">
      <c r="B26" s="48" t="s">
        <v>30</v>
      </c>
      <c r="C26" s="76">
        <v>-34461.999999999993</v>
      </c>
      <c r="D26" s="76">
        <v>-34424</v>
      </c>
      <c r="E26" s="76">
        <v>-37.999999999992724</v>
      </c>
      <c r="F26" s="91">
        <v>0.11038810132464327</v>
      </c>
      <c r="I26" s="110"/>
      <c r="J26" s="110"/>
      <c r="K26" s="110"/>
      <c r="L26" s="111"/>
    </row>
    <row r="27" spans="2:12" s="17" customFormat="1" ht="21.9" customHeight="1" x14ac:dyDescent="0.3">
      <c r="B27" s="62" t="s">
        <v>5</v>
      </c>
      <c r="C27" s="82">
        <v>-332739</v>
      </c>
      <c r="D27" s="82">
        <v>-317835</v>
      </c>
      <c r="E27" s="82">
        <v>-14904</v>
      </c>
      <c r="F27" s="92">
        <v>4.6892255415545758</v>
      </c>
      <c r="G27"/>
      <c r="H27"/>
      <c r="I27" s="110"/>
      <c r="J27" s="110"/>
      <c r="K27" s="110"/>
      <c r="L27" s="111"/>
    </row>
    <row r="28" spans="2:12" s="17" customFormat="1" ht="21.9" customHeight="1" x14ac:dyDescent="0.3">
      <c r="B28" s="62" t="s">
        <v>31</v>
      </c>
      <c r="C28" s="82">
        <v>489258</v>
      </c>
      <c r="D28" s="82">
        <v>391697</v>
      </c>
      <c r="E28" s="82">
        <v>97561</v>
      </c>
      <c r="F28" s="92">
        <v>24.90726250137223</v>
      </c>
      <c r="G28"/>
      <c r="H28"/>
      <c r="I28" s="110"/>
      <c r="J28" s="110"/>
      <c r="K28" s="110"/>
      <c r="L28" s="111"/>
    </row>
    <row r="29" spans="2:12" s="17" customFormat="1" ht="21.9" customHeight="1" x14ac:dyDescent="0.3">
      <c r="B29" s="48" t="s">
        <v>217</v>
      </c>
      <c r="C29" s="76">
        <v>0</v>
      </c>
      <c r="D29" s="76">
        <v>-21295</v>
      </c>
      <c r="E29" s="76">
        <v>21295</v>
      </c>
      <c r="F29" s="91" t="s">
        <v>204</v>
      </c>
      <c r="G29"/>
      <c r="H29"/>
      <c r="I29" s="110"/>
      <c r="J29" s="110"/>
      <c r="K29" s="110"/>
      <c r="L29" s="111"/>
    </row>
    <row r="30" spans="2:12" ht="21.9" customHeight="1" x14ac:dyDescent="0.3">
      <c r="B30" s="48" t="s">
        <v>218</v>
      </c>
      <c r="C30" s="76">
        <v>3053</v>
      </c>
      <c r="D30" s="76">
        <v>16750</v>
      </c>
      <c r="E30" s="76">
        <v>-13697</v>
      </c>
      <c r="F30" s="91">
        <v>-81.773134328358211</v>
      </c>
      <c r="I30" s="110"/>
      <c r="J30" s="110"/>
      <c r="K30" s="110"/>
      <c r="L30" s="111"/>
    </row>
    <row r="31" spans="2:12" s="17" customFormat="1" ht="21.9" customHeight="1" x14ac:dyDescent="0.3">
      <c r="B31" s="62" t="s">
        <v>32</v>
      </c>
      <c r="C31" s="82">
        <v>492311.00000000006</v>
      </c>
      <c r="D31" s="82">
        <v>387151.99999999988</v>
      </c>
      <c r="E31" s="82">
        <v>105159.00000000017</v>
      </c>
      <c r="F31" s="92">
        <v>27.162199859486758</v>
      </c>
      <c r="G31"/>
      <c r="H31"/>
      <c r="I31" s="110"/>
      <c r="J31" s="110"/>
      <c r="K31" s="110"/>
      <c r="L31" s="111"/>
    </row>
    <row r="32" spans="2:12" ht="21.9" customHeight="1" x14ac:dyDescent="0.3">
      <c r="B32" s="48" t="s">
        <v>33</v>
      </c>
      <c r="C32" s="76">
        <v>-156102</v>
      </c>
      <c r="D32" s="76">
        <v>-123590</v>
      </c>
      <c r="E32" s="76">
        <v>-32512</v>
      </c>
      <c r="F32" s="91">
        <v>26.306335464034312</v>
      </c>
      <c r="I32" s="110"/>
      <c r="J32" s="110"/>
      <c r="K32" s="110"/>
      <c r="L32" s="111"/>
    </row>
    <row r="33" spans="2:12" s="17" customFormat="1" ht="21.9" customHeight="1" x14ac:dyDescent="0.3">
      <c r="B33" s="62" t="s">
        <v>219</v>
      </c>
      <c r="C33" s="82">
        <v>336209.00000000006</v>
      </c>
      <c r="D33" s="82">
        <v>263561.99999999988</v>
      </c>
      <c r="E33" s="82">
        <v>72647.000000000175</v>
      </c>
      <c r="F33" s="92">
        <v>27.563533438052602</v>
      </c>
      <c r="G33"/>
      <c r="H33"/>
      <c r="I33" s="110"/>
      <c r="J33" s="110"/>
      <c r="K33" s="110"/>
      <c r="L33" s="111"/>
    </row>
    <row r="34" spans="2:12" ht="21.9" customHeight="1" x14ac:dyDescent="0.3">
      <c r="B34" s="48" t="s">
        <v>35</v>
      </c>
      <c r="C34" s="76">
        <v>0</v>
      </c>
      <c r="D34" s="76">
        <v>0</v>
      </c>
      <c r="E34" s="76">
        <v>0</v>
      </c>
      <c r="F34" s="91" t="s">
        <v>204</v>
      </c>
      <c r="I34" s="110"/>
      <c r="J34" s="110"/>
      <c r="K34" s="110"/>
      <c r="L34" s="111"/>
    </row>
    <row r="35" spans="2:12" s="17" customFormat="1" ht="21.9" customHeight="1" thickBot="1" x14ac:dyDescent="0.35">
      <c r="B35" s="84" t="s">
        <v>36</v>
      </c>
      <c r="C35" s="93">
        <v>336209.00000000006</v>
      </c>
      <c r="D35" s="93">
        <v>263561.99999999988</v>
      </c>
      <c r="E35" s="93">
        <v>72647.000000000175</v>
      </c>
      <c r="F35" s="94">
        <v>27.563533438052602</v>
      </c>
      <c r="G35"/>
      <c r="H35"/>
      <c r="I35" s="110"/>
      <c r="J35" s="110"/>
      <c r="K35" s="110"/>
      <c r="L35" s="111"/>
    </row>
    <row r="36" spans="2:12" x14ac:dyDescent="0.3">
      <c r="B36" s="18"/>
      <c r="C36" s="18"/>
      <c r="D36" s="18"/>
      <c r="E36" s="18"/>
      <c r="F36" s="18"/>
    </row>
    <row r="37" spans="2:12" ht="15" customHeight="1" x14ac:dyDescent="0.3">
      <c r="B37" s="95" t="s">
        <v>37</v>
      </c>
      <c r="C37" s="22"/>
      <c r="D37" s="22"/>
      <c r="E37" s="22"/>
      <c r="F37" s="22"/>
    </row>
    <row r="38" spans="2:12" ht="28.2" customHeight="1" x14ac:dyDescent="0.3">
      <c r="B38" s="135" t="s">
        <v>220</v>
      </c>
      <c r="C38" s="135"/>
      <c r="D38" s="135"/>
      <c r="E38" s="135"/>
      <c r="F38" s="135"/>
    </row>
    <row r="39" spans="2:12" x14ac:dyDescent="0.3">
      <c r="B39" s="135" t="s">
        <v>221</v>
      </c>
      <c r="C39" s="135"/>
      <c r="D39" s="135"/>
      <c r="E39" s="135"/>
      <c r="F39" s="135"/>
    </row>
    <row r="40" spans="2:12" ht="29.4" customHeight="1" x14ac:dyDescent="0.3">
      <c r="B40" s="135" t="s">
        <v>222</v>
      </c>
      <c r="C40" s="135"/>
      <c r="D40" s="135"/>
      <c r="E40" s="135"/>
      <c r="F40" s="135"/>
    </row>
    <row r="41" spans="2:12" ht="32.25" customHeight="1" x14ac:dyDescent="0.3">
      <c r="B41" s="136" t="s">
        <v>223</v>
      </c>
      <c r="C41" s="136"/>
      <c r="D41" s="136"/>
      <c r="E41" s="136"/>
      <c r="F41" s="136"/>
    </row>
    <row r="42" spans="2:12" x14ac:dyDescent="0.3">
      <c r="B42" s="136" t="s">
        <v>224</v>
      </c>
      <c r="C42" s="136"/>
      <c r="D42" s="136"/>
      <c r="E42" s="136"/>
      <c r="F42" s="136"/>
    </row>
    <row r="43" spans="2:12" x14ac:dyDescent="0.3">
      <c r="B43" s="136" t="s">
        <v>225</v>
      </c>
      <c r="C43" s="136"/>
      <c r="D43" s="136"/>
      <c r="E43" s="136"/>
      <c r="F43" s="136"/>
    </row>
    <row r="44" spans="2:12" x14ac:dyDescent="0.3">
      <c r="B44" s="130" t="s">
        <v>205</v>
      </c>
      <c r="C44" s="130"/>
      <c r="D44" s="130"/>
      <c r="E44" s="130"/>
      <c r="F44" s="130"/>
    </row>
    <row r="45" spans="2:12" ht="15" hidden="1" customHeight="1" x14ac:dyDescent="0.3">
      <c r="B45" s="130"/>
      <c r="C45" s="130"/>
      <c r="D45" s="130"/>
      <c r="E45" s="130"/>
      <c r="F45" s="130"/>
    </row>
    <row r="46" spans="2:12" ht="5.0999999999999996" hidden="1" customHeight="1" x14ac:dyDescent="0.3">
      <c r="B46" s="100"/>
      <c r="C46" s="100"/>
      <c r="D46" s="100"/>
      <c r="E46" s="100"/>
      <c r="F46" s="100"/>
    </row>
    <row r="47" spans="2:12" ht="15" hidden="1" customHeight="1" x14ac:dyDescent="0.3">
      <c r="B47" s="130" t="s">
        <v>206</v>
      </c>
      <c r="C47" s="130"/>
      <c r="D47" s="130"/>
      <c r="E47" s="130"/>
      <c r="F47" s="130"/>
    </row>
    <row r="48" spans="2:12" ht="15" hidden="1" customHeight="1" x14ac:dyDescent="0.3">
      <c r="B48" s="130"/>
      <c r="C48" s="130"/>
      <c r="D48" s="130"/>
      <c r="E48" s="130"/>
      <c r="F48" s="130"/>
    </row>
    <row r="49" spans="2:10" ht="5.0999999999999996" hidden="1" customHeight="1" x14ac:dyDescent="0.3">
      <c r="B49" s="96"/>
      <c r="C49" s="96"/>
      <c r="D49" s="96"/>
      <c r="E49" s="96"/>
      <c r="F49" s="96"/>
    </row>
    <row r="50" spans="2:10" ht="5.0999999999999996" customHeight="1" x14ac:dyDescent="0.3">
      <c r="B50" s="100"/>
      <c r="C50" s="100"/>
      <c r="D50" s="100"/>
      <c r="E50" s="100"/>
      <c r="F50" s="100"/>
    </row>
    <row r="51" spans="2:10" ht="15" customHeight="1" x14ac:dyDescent="0.35">
      <c r="B51" s="131" t="s">
        <v>207</v>
      </c>
      <c r="C51" s="131"/>
      <c r="D51" s="131"/>
      <c r="E51" s="132"/>
      <c r="F51" s="131"/>
    </row>
    <row r="52" spans="2:10" ht="15" customHeight="1" x14ac:dyDescent="0.3"/>
    <row r="53" spans="2:10" ht="3.9" customHeight="1" x14ac:dyDescent="0.3"/>
    <row r="54" spans="2:10" ht="9.9" customHeight="1" x14ac:dyDescent="0.3"/>
    <row r="55" spans="2:10" ht="15" customHeight="1" x14ac:dyDescent="0.3"/>
    <row r="56" spans="2:10" ht="15" customHeight="1" x14ac:dyDescent="0.3">
      <c r="I56" s="19"/>
      <c r="J56" s="19"/>
    </row>
    <row r="57" spans="2:10" ht="15" customHeight="1" x14ac:dyDescent="0.3">
      <c r="B57" s="1"/>
      <c r="C57" s="1"/>
      <c r="D57" s="2"/>
      <c r="E57" s="2"/>
      <c r="F57" s="2"/>
      <c r="I57" s="19"/>
      <c r="J57" s="19"/>
    </row>
    <row r="58" spans="2:10" ht="15" customHeight="1" x14ac:dyDescent="0.3">
      <c r="B58" s="118" t="s">
        <v>0</v>
      </c>
      <c r="C58" s="118"/>
      <c r="D58" s="118"/>
      <c r="E58" s="118"/>
      <c r="F58" s="118"/>
    </row>
    <row r="59" spans="2:10" ht="15" customHeight="1" x14ac:dyDescent="0.3"/>
    <row r="60" spans="2:10" ht="15" customHeight="1" x14ac:dyDescent="0.3"/>
    <row r="61" spans="2:10" ht="15" customHeight="1" x14ac:dyDescent="0.3"/>
    <row r="62" spans="2:10" ht="15" customHeight="1" x14ac:dyDescent="0.3"/>
  </sheetData>
  <mergeCells count="11">
    <mergeCell ref="B58:F58"/>
    <mergeCell ref="B6:F6"/>
    <mergeCell ref="B38:F38"/>
    <mergeCell ref="B40:F40"/>
    <mergeCell ref="B42:F42"/>
    <mergeCell ref="B44:F45"/>
    <mergeCell ref="B47:F48"/>
    <mergeCell ref="B51:F51"/>
    <mergeCell ref="B39:F39"/>
    <mergeCell ref="B41:F41"/>
    <mergeCell ref="B43:F4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0556-6C62-4019-B113-D3C46B12A2A7}">
  <sheetPr>
    <pageSetUpPr fitToPage="1"/>
  </sheetPr>
  <dimension ref="B1:L76"/>
  <sheetViews>
    <sheetView showGridLines="0" view="pageBreakPreview" zoomScaleNormal="70" zoomScaleSheetLayoutView="100" workbookViewId="0">
      <selection activeCell="G71" sqref="G71"/>
    </sheetView>
  </sheetViews>
  <sheetFormatPr defaultRowHeight="14.4" x14ac:dyDescent="0.3"/>
  <cols>
    <col min="1" max="1" width="0.88671875" customWidth="1"/>
    <col min="2" max="2" width="60.109375" style="4" customWidth="1"/>
    <col min="3" max="3" width="11.109375" style="4" customWidth="1"/>
    <col min="4" max="7" width="11.109375" customWidth="1"/>
    <col min="8" max="8" width="0.88671875" customWidth="1"/>
  </cols>
  <sheetData>
    <row r="1" spans="2:12" x14ac:dyDescent="0.3">
      <c r="B1" s="1"/>
      <c r="C1" s="1"/>
      <c r="D1" s="2"/>
      <c r="E1" s="2"/>
      <c r="F1" s="2"/>
      <c r="G1" s="2"/>
    </row>
    <row r="6" spans="2:12" ht="50.1" customHeight="1" x14ac:dyDescent="0.3">
      <c r="B6" s="117" t="s">
        <v>154</v>
      </c>
      <c r="C6" s="117"/>
      <c r="D6" s="117"/>
      <c r="E6" s="117"/>
      <c r="F6" s="117"/>
      <c r="G6" s="117"/>
    </row>
    <row r="7" spans="2:12" ht="15" customHeight="1" x14ac:dyDescent="0.35">
      <c r="B7" s="3"/>
      <c r="C7" s="3"/>
      <c r="D7" s="3"/>
      <c r="E7" s="3"/>
      <c r="F7" s="3"/>
      <c r="G7" s="3"/>
    </row>
    <row r="8" spans="2:12" ht="9.9" customHeight="1" x14ac:dyDescent="0.3">
      <c r="G8" s="5"/>
    </row>
    <row r="9" spans="2:12" ht="5.0999999999999996" customHeight="1" x14ac:dyDescent="0.3">
      <c r="G9" s="5"/>
    </row>
    <row r="10" spans="2:12" s="9" customFormat="1" ht="30" customHeight="1" thickBot="1" x14ac:dyDescent="0.35">
      <c r="B10" s="6" t="s">
        <v>28</v>
      </c>
      <c r="C10" s="7" t="s">
        <v>179</v>
      </c>
      <c r="D10" s="7" t="s">
        <v>180</v>
      </c>
      <c r="E10" s="7" t="s">
        <v>181</v>
      </c>
      <c r="F10" s="7" t="s">
        <v>182</v>
      </c>
      <c r="G10" s="8" t="s">
        <v>183</v>
      </c>
      <c r="H10"/>
      <c r="I10"/>
      <c r="J10"/>
    </row>
    <row r="11" spans="2:12" ht="5.0999999999999996" customHeight="1" x14ac:dyDescent="0.3">
      <c r="B11" s="10"/>
      <c r="C11" s="137"/>
      <c r="D11" s="12"/>
      <c r="E11" s="12"/>
      <c r="F11" s="12"/>
      <c r="G11" s="12"/>
    </row>
    <row r="12" spans="2:12" s="16" customFormat="1" ht="21.9" customHeight="1" x14ac:dyDescent="0.3">
      <c r="B12" s="14" t="s">
        <v>1</v>
      </c>
      <c r="C12" s="138">
        <v>283.66199999999998</v>
      </c>
      <c r="D12" s="139">
        <v>272.10000000000002</v>
      </c>
      <c r="E12" s="139">
        <v>276.52999999999997</v>
      </c>
      <c r="F12" s="15">
        <v>275.51600000000002</v>
      </c>
      <c r="G12" s="15">
        <v>271</v>
      </c>
      <c r="H12"/>
      <c r="I12"/>
      <c r="J12"/>
      <c r="K12" s="140"/>
      <c r="L12" s="140"/>
    </row>
    <row r="13" spans="2:12" ht="21.9" customHeight="1" x14ac:dyDescent="0.3">
      <c r="B13" s="73" t="s">
        <v>29</v>
      </c>
      <c r="C13" s="138">
        <v>5.5609999999999999</v>
      </c>
      <c r="D13" s="139">
        <v>0.35199999999999998</v>
      </c>
      <c r="E13" s="139">
        <v>0.151</v>
      </c>
      <c r="F13" s="141">
        <v>3.1280000000000001</v>
      </c>
      <c r="G13" s="15">
        <v>2.2000000000000002</v>
      </c>
      <c r="K13" s="140"/>
      <c r="L13" s="140"/>
    </row>
    <row r="14" spans="2:12" ht="21.9" customHeight="1" x14ac:dyDescent="0.3">
      <c r="B14" s="73" t="s">
        <v>2</v>
      </c>
      <c r="C14" s="138">
        <v>112.015</v>
      </c>
      <c r="D14" s="139">
        <v>115.4</v>
      </c>
      <c r="E14" s="139">
        <v>116.749</v>
      </c>
      <c r="F14" s="141">
        <v>105.089</v>
      </c>
      <c r="G14" s="15">
        <v>105.8</v>
      </c>
      <c r="K14" s="140"/>
      <c r="L14" s="140"/>
    </row>
    <row r="15" spans="2:12" ht="21.9" customHeight="1" x14ac:dyDescent="0.3">
      <c r="B15" s="48" t="s">
        <v>208</v>
      </c>
      <c r="C15" s="138">
        <v>29.350999999999999</v>
      </c>
      <c r="D15" s="139">
        <v>32.9</v>
      </c>
      <c r="E15" s="139">
        <v>31.712</v>
      </c>
      <c r="F15" s="141">
        <v>33.758000000000003</v>
      </c>
      <c r="G15" s="15">
        <v>30.8</v>
      </c>
      <c r="K15" s="140"/>
      <c r="L15" s="140"/>
    </row>
    <row r="16" spans="2:12" ht="21.9" customHeight="1" x14ac:dyDescent="0.3">
      <c r="B16" s="48" t="s">
        <v>226</v>
      </c>
      <c r="C16" s="138">
        <v>4.375</v>
      </c>
      <c r="D16" s="139">
        <v>-1.4</v>
      </c>
      <c r="E16" s="139">
        <v>-7.0000000000000001E-3</v>
      </c>
      <c r="F16" s="142">
        <v>-0.35599999999999998</v>
      </c>
      <c r="G16" s="15">
        <v>-6.2</v>
      </c>
      <c r="K16" s="140"/>
      <c r="L16" s="140"/>
    </row>
    <row r="17" spans="2:12" ht="21.9" customHeight="1" x14ac:dyDescent="0.3">
      <c r="B17" s="109" t="s">
        <v>177</v>
      </c>
      <c r="C17" s="138">
        <v>-0.127</v>
      </c>
      <c r="D17" s="139">
        <v>-1.2</v>
      </c>
      <c r="E17" s="139">
        <v>-0.23799999999999999</v>
      </c>
      <c r="F17" s="143">
        <v>-2.4660000000000002</v>
      </c>
      <c r="G17" s="15">
        <v>-4.8</v>
      </c>
      <c r="K17" s="140"/>
      <c r="L17" s="140"/>
    </row>
    <row r="18" spans="2:12" ht="21.9" customHeight="1" x14ac:dyDescent="0.3">
      <c r="B18" s="109" t="s">
        <v>178</v>
      </c>
      <c r="C18" s="138">
        <v>4.5019999999999998</v>
      </c>
      <c r="D18" s="139">
        <v>-0.2</v>
      </c>
      <c r="E18" s="139">
        <v>0.23100000000000001</v>
      </c>
      <c r="F18" s="141">
        <v>2.11</v>
      </c>
      <c r="G18" s="15">
        <v>-1.4</v>
      </c>
      <c r="K18" s="140"/>
      <c r="L18" s="140"/>
    </row>
    <row r="19" spans="2:12" s="17" customFormat="1" ht="21.9" customHeight="1" x14ac:dyDescent="0.3">
      <c r="B19" s="79" t="s">
        <v>3</v>
      </c>
      <c r="C19" s="144">
        <v>434.964</v>
      </c>
      <c r="D19" s="145">
        <v>419.4</v>
      </c>
      <c r="E19" s="145">
        <v>425.13499999999999</v>
      </c>
      <c r="F19" s="146">
        <v>417.13499999999999</v>
      </c>
      <c r="G19" s="147">
        <v>403.7</v>
      </c>
      <c r="H19"/>
      <c r="I19"/>
      <c r="J19"/>
      <c r="K19" s="140"/>
      <c r="L19" s="140"/>
    </row>
    <row r="20" spans="2:12" ht="21.9" customHeight="1" x14ac:dyDescent="0.3">
      <c r="B20" s="48" t="s">
        <v>212</v>
      </c>
      <c r="C20" s="138">
        <f>-9.818</f>
        <v>-9.8179999999999996</v>
      </c>
      <c r="D20" s="139">
        <v>-22.5</v>
      </c>
      <c r="E20" s="139">
        <v>-42.124000000000002</v>
      </c>
      <c r="F20" s="143">
        <v>-39.435000000000002</v>
      </c>
      <c r="G20" s="15">
        <v>-60.5</v>
      </c>
      <c r="K20" s="140"/>
      <c r="L20" s="140"/>
    </row>
    <row r="21" spans="2:12" s="17" customFormat="1" ht="21.9" customHeight="1" x14ac:dyDescent="0.3">
      <c r="B21" s="79" t="s">
        <v>4</v>
      </c>
      <c r="C21" s="144">
        <v>425.14600000000002</v>
      </c>
      <c r="D21" s="145">
        <v>396.9</v>
      </c>
      <c r="E21" s="145">
        <v>383</v>
      </c>
      <c r="F21" s="148">
        <v>377.7</v>
      </c>
      <c r="G21" s="147">
        <v>343.2</v>
      </c>
      <c r="H21"/>
      <c r="I21"/>
      <c r="J21"/>
      <c r="K21" s="140"/>
      <c r="L21" s="140"/>
    </row>
    <row r="22" spans="2:12" ht="21.9" customHeight="1" x14ac:dyDescent="0.3">
      <c r="B22" s="73" t="s">
        <v>213</v>
      </c>
      <c r="C22" s="138">
        <v>-80.757999999999996</v>
      </c>
      <c r="D22" s="139">
        <v>-80.8</v>
      </c>
      <c r="E22" s="139">
        <v>-84.748999999999995</v>
      </c>
      <c r="F22" s="141">
        <v>-78.072999999999993</v>
      </c>
      <c r="G22" s="15">
        <v>-74.900000000000006</v>
      </c>
      <c r="K22" s="140"/>
      <c r="L22" s="140"/>
    </row>
    <row r="23" spans="2:12" ht="21.9" customHeight="1" x14ac:dyDescent="0.3">
      <c r="B23" s="73" t="s">
        <v>214</v>
      </c>
      <c r="C23" s="138">
        <v>-97.052999999999997</v>
      </c>
      <c r="D23" s="139">
        <v>-79.5</v>
      </c>
      <c r="E23" s="139">
        <v>-95.447000000000003</v>
      </c>
      <c r="F23" s="141">
        <v>-72.930999999999997</v>
      </c>
      <c r="G23" s="15">
        <v>-75.5</v>
      </c>
      <c r="K23" s="140"/>
      <c r="L23" s="140"/>
    </row>
    <row r="24" spans="2:12" ht="21.9" customHeight="1" x14ac:dyDescent="0.3">
      <c r="B24" s="73" t="s">
        <v>227</v>
      </c>
      <c r="C24" s="138">
        <v>24.731000000000002</v>
      </c>
      <c r="D24" s="139">
        <v>22.9</v>
      </c>
      <c r="E24" s="139">
        <v>27.5</v>
      </c>
      <c r="F24" s="141">
        <v>25.047000000000001</v>
      </c>
      <c r="G24" s="15">
        <v>22.5</v>
      </c>
      <c r="K24" s="140"/>
      <c r="L24" s="140"/>
    </row>
    <row r="25" spans="2:12" ht="21.9" customHeight="1" x14ac:dyDescent="0.3">
      <c r="B25" s="73" t="s">
        <v>216</v>
      </c>
      <c r="C25" s="138">
        <v>-3.6360000000000001</v>
      </c>
      <c r="D25" s="139">
        <v>-4.2</v>
      </c>
      <c r="E25" s="139">
        <v>-2.0379999999999998</v>
      </c>
      <c r="F25" s="142">
        <v>-5.4</v>
      </c>
      <c r="G25" s="15">
        <v>-21.4</v>
      </c>
      <c r="K25" s="140"/>
      <c r="L25" s="140"/>
    </row>
    <row r="26" spans="2:12" ht="21.9" customHeight="1" x14ac:dyDescent="0.3">
      <c r="B26" s="73" t="s">
        <v>30</v>
      </c>
      <c r="C26" s="138">
        <v>-18.068000000000001</v>
      </c>
      <c r="D26" s="139">
        <v>-16.399999999999999</v>
      </c>
      <c r="E26" s="139">
        <v>-23.972000000000001</v>
      </c>
      <c r="F26" s="141">
        <v>-17.977</v>
      </c>
      <c r="G26" s="15">
        <v>-17.8</v>
      </c>
      <c r="K26" s="140"/>
      <c r="L26" s="140"/>
    </row>
    <row r="27" spans="2:12" s="17" customFormat="1" ht="21.9" customHeight="1" x14ac:dyDescent="0.3">
      <c r="B27" s="79" t="s">
        <v>5</v>
      </c>
      <c r="C27" s="144">
        <v>-174.78399999999999</v>
      </c>
      <c r="D27" s="145">
        <v>-158</v>
      </c>
      <c r="E27" s="145">
        <v>-178.619</v>
      </c>
      <c r="F27" s="149">
        <v>-149.41300000000001</v>
      </c>
      <c r="G27" s="147">
        <v>-167.1</v>
      </c>
      <c r="H27"/>
      <c r="I27"/>
      <c r="J27"/>
      <c r="K27" s="140"/>
      <c r="L27" s="140"/>
    </row>
    <row r="28" spans="2:12" s="17" customFormat="1" ht="21.9" customHeight="1" x14ac:dyDescent="0.3">
      <c r="B28" s="79" t="s">
        <v>31</v>
      </c>
      <c r="C28" s="144">
        <v>250.36199999999999</v>
      </c>
      <c r="D28" s="145">
        <v>238.9</v>
      </c>
      <c r="E28" s="145">
        <v>204.392</v>
      </c>
      <c r="F28" s="149">
        <v>228.28700000000001</v>
      </c>
      <c r="G28" s="147">
        <v>176.1</v>
      </c>
      <c r="H28"/>
      <c r="I28"/>
      <c r="J28"/>
      <c r="K28" s="140"/>
      <c r="L28" s="140"/>
    </row>
    <row r="29" spans="2:12" s="17" customFormat="1" ht="21.9" customHeight="1" x14ac:dyDescent="0.3">
      <c r="B29" s="73" t="s">
        <v>217</v>
      </c>
      <c r="C29" s="138">
        <v>0</v>
      </c>
      <c r="D29" s="139">
        <v>0</v>
      </c>
      <c r="E29" s="139">
        <v>0</v>
      </c>
      <c r="F29" s="141">
        <v>-2E-3</v>
      </c>
      <c r="G29" s="15">
        <v>-1.3</v>
      </c>
      <c r="H29"/>
      <c r="I29"/>
      <c r="J29"/>
      <c r="K29" s="140"/>
      <c r="L29" s="140"/>
    </row>
    <row r="30" spans="2:12" ht="21.9" customHeight="1" x14ac:dyDescent="0.3">
      <c r="B30" s="73" t="s">
        <v>228</v>
      </c>
      <c r="C30" s="138">
        <v>-10.308</v>
      </c>
      <c r="D30" s="139">
        <v>13.3</v>
      </c>
      <c r="E30" s="139">
        <v>6.36</v>
      </c>
      <c r="F30" s="141">
        <v>14.541</v>
      </c>
      <c r="G30" s="15">
        <v>2.5</v>
      </c>
      <c r="K30" s="140"/>
      <c r="L30" s="140"/>
    </row>
    <row r="31" spans="2:12" s="17" customFormat="1" ht="21.9" customHeight="1" x14ac:dyDescent="0.3">
      <c r="B31" s="79" t="s">
        <v>32</v>
      </c>
      <c r="C31" s="144">
        <v>240.054</v>
      </c>
      <c r="D31" s="145">
        <v>252.2</v>
      </c>
      <c r="E31" s="145">
        <v>210.75200000000001</v>
      </c>
      <c r="F31" s="149">
        <v>242.82599999999999</v>
      </c>
      <c r="G31" s="147">
        <v>177.3</v>
      </c>
      <c r="H31"/>
      <c r="I31"/>
      <c r="J31"/>
      <c r="K31" s="140"/>
      <c r="L31" s="140"/>
    </row>
    <row r="32" spans="2:12" ht="21.9" customHeight="1" x14ac:dyDescent="0.3">
      <c r="B32" s="73" t="s">
        <v>33</v>
      </c>
      <c r="C32" s="138">
        <v>-77.155000000000001</v>
      </c>
      <c r="D32" s="139">
        <v>-78.900000000000006</v>
      </c>
      <c r="E32" s="139">
        <v>-67.700999999999993</v>
      </c>
      <c r="F32" s="141">
        <v>-74.497</v>
      </c>
      <c r="G32" s="15">
        <v>-59</v>
      </c>
      <c r="K32" s="140"/>
      <c r="L32" s="140"/>
    </row>
    <row r="33" spans="2:12" s="17" customFormat="1" ht="21.9" customHeight="1" x14ac:dyDescent="0.3">
      <c r="B33" s="79" t="s">
        <v>34</v>
      </c>
      <c r="C33" s="144">
        <v>162.899</v>
      </c>
      <c r="D33" s="145">
        <v>173.3</v>
      </c>
      <c r="E33" s="145">
        <v>143.05099999999999</v>
      </c>
      <c r="F33" s="149">
        <v>168.32900000000001</v>
      </c>
      <c r="G33" s="147">
        <v>118.3</v>
      </c>
      <c r="H33"/>
      <c r="I33"/>
      <c r="J33"/>
      <c r="K33" s="140"/>
      <c r="L33" s="140"/>
    </row>
    <row r="34" spans="2:12" ht="21.9" customHeight="1" x14ac:dyDescent="0.3">
      <c r="B34" s="73" t="s">
        <v>35</v>
      </c>
      <c r="C34" s="138">
        <v>0</v>
      </c>
      <c r="D34" s="139">
        <v>0</v>
      </c>
      <c r="E34" s="139">
        <v>0</v>
      </c>
      <c r="F34" s="141">
        <v>0</v>
      </c>
      <c r="G34" s="15">
        <v>0</v>
      </c>
      <c r="K34" s="140"/>
      <c r="L34" s="140"/>
    </row>
    <row r="35" spans="2:12" s="17" customFormat="1" ht="21.9" customHeight="1" thickBot="1" x14ac:dyDescent="0.35">
      <c r="B35" s="150" t="s">
        <v>36</v>
      </c>
      <c r="C35" s="151">
        <v>162.899</v>
      </c>
      <c r="D35" s="152">
        <v>173.3</v>
      </c>
      <c r="E35" s="152">
        <v>143.05099999999999</v>
      </c>
      <c r="F35" s="153">
        <v>168.32900000000001</v>
      </c>
      <c r="G35" s="153">
        <v>118.3</v>
      </c>
      <c r="H35"/>
      <c r="I35"/>
      <c r="J35"/>
      <c r="K35" s="140"/>
      <c r="L35" s="140"/>
    </row>
    <row r="36" spans="2:12" x14ac:dyDescent="0.3">
      <c r="B36" s="18"/>
      <c r="C36" s="18"/>
      <c r="D36" s="18"/>
      <c r="E36" s="18"/>
      <c r="F36" s="18"/>
      <c r="G36" s="18"/>
    </row>
    <row r="37" spans="2:12" hidden="1" x14ac:dyDescent="0.3">
      <c r="B37" s="154" t="s">
        <v>229</v>
      </c>
      <c r="C37" s="154"/>
      <c r="D37" s="154"/>
      <c r="E37" s="154"/>
      <c r="F37" s="154"/>
      <c r="G37" s="154"/>
    </row>
    <row r="38" spans="2:12" hidden="1" x14ac:dyDescent="0.3">
      <c r="B38" s="154"/>
      <c r="C38" s="154"/>
      <c r="D38" s="154"/>
      <c r="E38" s="154"/>
      <c r="F38" s="154"/>
      <c r="G38" s="154"/>
    </row>
    <row r="39" spans="2:12" hidden="1" x14ac:dyDescent="0.3">
      <c r="B39" s="154"/>
      <c r="C39" s="154"/>
      <c r="D39" s="154"/>
      <c r="E39" s="154"/>
      <c r="F39" s="154"/>
      <c r="G39" s="154"/>
    </row>
    <row r="40" spans="2:12" hidden="1" x14ac:dyDescent="0.3">
      <c r="B40" s="155"/>
      <c r="C40" s="155"/>
      <c r="D40" s="155"/>
      <c r="E40" s="155"/>
      <c r="F40" s="155"/>
      <c r="G40" s="155"/>
    </row>
    <row r="41" spans="2:12" ht="15" customHeight="1" x14ac:dyDescent="0.3">
      <c r="B41" s="95" t="s">
        <v>37</v>
      </c>
      <c r="C41" s="22"/>
      <c r="D41" s="22"/>
      <c r="E41" s="22"/>
      <c r="F41" s="22"/>
      <c r="G41" s="22"/>
    </row>
    <row r="42" spans="2:12" ht="15" customHeight="1" x14ac:dyDescent="0.3">
      <c r="B42" s="156" t="s">
        <v>230</v>
      </c>
      <c r="C42" s="156"/>
      <c r="D42" s="156"/>
      <c r="E42" s="156"/>
      <c r="F42" s="156"/>
      <c r="G42" s="156"/>
    </row>
    <row r="43" spans="2:12" ht="15" customHeight="1" x14ac:dyDescent="0.3">
      <c r="B43" s="156"/>
      <c r="C43" s="156"/>
      <c r="D43" s="156"/>
      <c r="E43" s="156"/>
      <c r="F43" s="156"/>
      <c r="G43" s="156"/>
    </row>
    <row r="44" spans="2:12" ht="15" customHeight="1" x14ac:dyDescent="0.3">
      <c r="B44" s="129"/>
      <c r="C44" s="129"/>
      <c r="D44" s="129"/>
      <c r="E44" s="129"/>
      <c r="F44" s="129"/>
      <c r="G44" s="22"/>
    </row>
    <row r="45" spans="2:12" ht="15" customHeight="1" x14ac:dyDescent="0.3">
      <c r="B45" s="129"/>
      <c r="C45" s="129"/>
      <c r="D45" s="129"/>
      <c r="E45" s="129"/>
      <c r="F45" s="129"/>
      <c r="G45" s="129"/>
    </row>
    <row r="46" spans="2:12" ht="15" customHeight="1" x14ac:dyDescent="0.3">
      <c r="B46" s="129"/>
      <c r="C46" s="129"/>
      <c r="D46" s="129"/>
      <c r="E46" s="129"/>
      <c r="F46" s="129"/>
      <c r="G46" s="129"/>
    </row>
    <row r="47" spans="2:12" ht="15" customHeight="1" x14ac:dyDescent="0.3">
      <c r="B47" s="157"/>
      <c r="C47" s="22"/>
      <c r="D47" s="22"/>
      <c r="E47" s="22"/>
      <c r="F47" s="22"/>
      <c r="G47" s="22"/>
    </row>
    <row r="48" spans="2:12" ht="15" customHeight="1" x14ac:dyDescent="0.3">
      <c r="B48" s="22"/>
      <c r="C48" s="22"/>
      <c r="D48" s="22"/>
      <c r="E48" s="22"/>
      <c r="F48" s="22"/>
      <c r="G48" s="22"/>
    </row>
    <row r="49" spans="2:7" ht="15" customHeight="1" x14ac:dyDescent="0.3">
      <c r="B49" s="22"/>
      <c r="C49" s="22"/>
      <c r="D49" s="22"/>
      <c r="E49" s="22"/>
      <c r="F49" s="22"/>
      <c r="G49" s="22"/>
    </row>
    <row r="50" spans="2:7" ht="15" customHeight="1" x14ac:dyDescent="0.3">
      <c r="B50" s="22"/>
      <c r="C50" s="22"/>
      <c r="D50" s="22"/>
      <c r="E50" s="22"/>
      <c r="F50" s="22"/>
      <c r="G50" s="22"/>
    </row>
    <row r="51" spans="2:7" ht="15" customHeight="1" x14ac:dyDescent="0.3">
      <c r="B51" s="130"/>
      <c r="C51" s="130"/>
      <c r="D51" s="130"/>
      <c r="E51" s="130"/>
      <c r="F51" s="130"/>
      <c r="G51" s="130"/>
    </row>
    <row r="52" spans="2:7" ht="15" customHeight="1" x14ac:dyDescent="0.3">
      <c r="B52" s="130"/>
      <c r="C52" s="130"/>
      <c r="D52" s="130"/>
      <c r="E52" s="130"/>
      <c r="F52" s="130"/>
      <c r="G52" s="130"/>
    </row>
    <row r="53" spans="2:7" ht="15" customHeight="1" x14ac:dyDescent="0.3"/>
    <row r="54" spans="2:7" ht="15" customHeight="1" x14ac:dyDescent="0.3"/>
    <row r="55" spans="2:7" ht="15" customHeight="1" x14ac:dyDescent="0.3"/>
    <row r="56" spans="2:7" ht="15" customHeight="1" x14ac:dyDescent="0.3"/>
    <row r="57" spans="2:7" ht="15" customHeight="1" x14ac:dyDescent="0.3"/>
    <row r="58" spans="2:7" ht="15" customHeight="1" x14ac:dyDescent="0.3"/>
    <row r="59" spans="2:7" ht="15" customHeight="1" x14ac:dyDescent="0.35">
      <c r="E59" s="107"/>
    </row>
    <row r="60" spans="2:7" ht="15" customHeight="1" x14ac:dyDescent="0.3"/>
    <row r="61" spans="2:7" ht="15" customHeight="1" x14ac:dyDescent="0.3"/>
    <row r="62" spans="2:7" ht="15" customHeight="1" x14ac:dyDescent="0.3"/>
    <row r="63" spans="2:7" ht="15" customHeight="1" x14ac:dyDescent="0.3"/>
    <row r="64" spans="2:7" ht="15" customHeight="1" x14ac:dyDescent="0.3"/>
    <row r="65" spans="2:11" ht="15" customHeight="1" x14ac:dyDescent="0.3"/>
    <row r="66" spans="2:11" ht="15" customHeight="1" x14ac:dyDescent="0.3"/>
    <row r="67" spans="2:11" ht="15" customHeight="1" x14ac:dyDescent="0.3"/>
    <row r="68" spans="2:11" ht="15" customHeight="1" x14ac:dyDescent="0.3"/>
    <row r="69" spans="2:11" ht="15" customHeight="1" x14ac:dyDescent="0.3"/>
    <row r="70" spans="2:11" ht="15" customHeight="1" x14ac:dyDescent="0.3">
      <c r="J70" s="19"/>
      <c r="K70" s="19"/>
    </row>
    <row r="71" spans="2:11" ht="15" customHeight="1" x14ac:dyDescent="0.35">
      <c r="B71" s="1"/>
      <c r="C71" s="1"/>
      <c r="D71" s="2"/>
      <c r="E71" s="2"/>
      <c r="F71" s="2"/>
      <c r="G71" s="108"/>
      <c r="J71" s="19"/>
      <c r="K71" s="19"/>
    </row>
    <row r="72" spans="2:11" ht="15" customHeight="1" x14ac:dyDescent="0.3">
      <c r="B72" s="118" t="s">
        <v>0</v>
      </c>
      <c r="C72" s="118"/>
      <c r="D72" s="118"/>
      <c r="E72" s="118"/>
      <c r="F72" s="118"/>
      <c r="G72" s="118"/>
    </row>
    <row r="73" spans="2:11" ht="15" customHeight="1" x14ac:dyDescent="0.3"/>
    <row r="74" spans="2:11" ht="15" customHeight="1" x14ac:dyDescent="0.3"/>
    <row r="75" spans="2:11" ht="15" customHeight="1" x14ac:dyDescent="0.3"/>
    <row r="76" spans="2:11" ht="15" customHeight="1" x14ac:dyDescent="0.3"/>
  </sheetData>
  <mergeCells count="7">
    <mergeCell ref="B72:G72"/>
    <mergeCell ref="B6:G6"/>
    <mergeCell ref="B37:G39"/>
    <mergeCell ref="B42:G43"/>
    <mergeCell ref="B44:F44"/>
    <mergeCell ref="B45:G46"/>
    <mergeCell ref="B51:G52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69"/>
  <sheetViews>
    <sheetView showGridLines="0" view="pageBreakPreview" zoomScaleNormal="70" zoomScaleSheetLayoutView="100" workbookViewId="0">
      <selection activeCell="N29" sqref="N29"/>
    </sheetView>
  </sheetViews>
  <sheetFormatPr defaultRowHeight="14.4" x14ac:dyDescent="0.3"/>
  <cols>
    <col min="1" max="1" width="0.88671875" customWidth="1"/>
    <col min="2" max="2" width="37.5546875" style="4" customWidth="1"/>
    <col min="3" max="3" width="10.6640625" style="4" customWidth="1"/>
    <col min="4" max="5" width="13.6640625" customWidth="1"/>
    <col min="6" max="6" width="10.6640625" customWidth="1"/>
    <col min="7" max="8" width="13.6640625" customWidth="1"/>
    <col min="9" max="9" width="0.88671875" customWidth="1"/>
  </cols>
  <sheetData>
    <row r="1" spans="2:10" x14ac:dyDescent="0.3">
      <c r="B1" s="1"/>
      <c r="C1" s="1"/>
      <c r="D1" s="2"/>
      <c r="E1" s="2"/>
      <c r="F1" s="2"/>
      <c r="G1" s="2"/>
      <c r="H1" s="2"/>
    </row>
    <row r="6" spans="2:10" ht="50.1" customHeight="1" x14ac:dyDescent="0.3">
      <c r="B6" s="117" t="s">
        <v>143</v>
      </c>
      <c r="C6" s="117"/>
      <c r="D6" s="117"/>
      <c r="E6" s="117"/>
      <c r="F6" s="117"/>
      <c r="G6" s="117"/>
      <c r="H6" s="117"/>
    </row>
    <row r="7" spans="2:10" ht="20.100000000000001" customHeight="1" x14ac:dyDescent="0.35">
      <c r="B7" s="60">
        <v>45838</v>
      </c>
      <c r="C7" s="3"/>
      <c r="D7" s="3"/>
      <c r="E7" s="3"/>
      <c r="F7" s="3"/>
      <c r="G7" s="3"/>
      <c r="H7" s="3"/>
    </row>
    <row r="8" spans="2:10" ht="9.9" customHeight="1" x14ac:dyDescent="0.3">
      <c r="H8" s="5"/>
    </row>
    <row r="9" spans="2:10" ht="5.0999999999999996" customHeight="1" x14ac:dyDescent="0.3">
      <c r="H9" s="5"/>
    </row>
    <row r="10" spans="2:10" s="9" customFormat="1" ht="35.1" customHeight="1" x14ac:dyDescent="0.3">
      <c r="B10" s="6" t="s">
        <v>27</v>
      </c>
      <c r="C10" s="133" t="s">
        <v>144</v>
      </c>
      <c r="D10" s="133"/>
      <c r="E10" s="8" t="s">
        <v>145</v>
      </c>
      <c r="F10" s="133" t="s">
        <v>146</v>
      </c>
      <c r="G10" s="133"/>
      <c r="H10" s="61" t="s">
        <v>147</v>
      </c>
      <c r="I10"/>
      <c r="J10"/>
    </row>
    <row r="11" spans="2:10" ht="5.0999999999999996" customHeight="1" x14ac:dyDescent="0.3">
      <c r="B11" s="10"/>
      <c r="C11" s="12"/>
      <c r="D11" s="12"/>
      <c r="E11" s="12"/>
      <c r="F11" s="12"/>
      <c r="G11" s="12"/>
      <c r="H11" s="13"/>
    </row>
    <row r="12" spans="2:10" s="67" customFormat="1" ht="27" customHeight="1" x14ac:dyDescent="0.3">
      <c r="B12" s="62" t="s">
        <v>148</v>
      </c>
      <c r="C12" s="63" t="s">
        <v>184</v>
      </c>
      <c r="D12" s="64">
        <v>1090010</v>
      </c>
      <c r="E12" s="65">
        <v>693412</v>
      </c>
      <c r="F12" s="63" t="s">
        <v>185</v>
      </c>
      <c r="G12" s="64">
        <v>396598</v>
      </c>
      <c r="H12" s="66">
        <v>0.63615196190860634</v>
      </c>
    </row>
    <row r="13" spans="2:10" ht="27" customHeight="1" x14ac:dyDescent="0.3">
      <c r="B13" s="68" t="s">
        <v>149</v>
      </c>
      <c r="C13" s="69" t="s">
        <v>186</v>
      </c>
      <c r="D13" s="70">
        <v>313638</v>
      </c>
      <c r="E13" s="71">
        <v>264073</v>
      </c>
      <c r="F13" s="69" t="s">
        <v>187</v>
      </c>
      <c r="G13" s="70">
        <v>49565</v>
      </c>
      <c r="H13" s="72">
        <v>0.84196749118410397</v>
      </c>
    </row>
    <row r="14" spans="2:10" ht="27" customHeight="1" x14ac:dyDescent="0.3">
      <c r="B14" s="68" t="s">
        <v>150</v>
      </c>
      <c r="C14" s="69" t="s">
        <v>188</v>
      </c>
      <c r="D14" s="70">
        <v>709216</v>
      </c>
      <c r="E14" s="71">
        <v>415098</v>
      </c>
      <c r="F14" s="69" t="s">
        <v>189</v>
      </c>
      <c r="G14" s="70">
        <v>294118</v>
      </c>
      <c r="H14" s="72">
        <v>0.58529136398502013</v>
      </c>
    </row>
    <row r="15" spans="2:10" ht="27" customHeight="1" x14ac:dyDescent="0.3">
      <c r="B15" s="68" t="s">
        <v>151</v>
      </c>
      <c r="C15" s="69" t="s">
        <v>190</v>
      </c>
      <c r="D15" s="70">
        <v>67156</v>
      </c>
      <c r="E15" s="71">
        <v>14241.000000000007</v>
      </c>
      <c r="F15" s="69" t="s">
        <v>187</v>
      </c>
      <c r="G15" s="70">
        <v>52915</v>
      </c>
      <c r="H15" s="72">
        <v>0.2120584906784205</v>
      </c>
    </row>
    <row r="16" spans="2:10" s="17" customFormat="1" ht="5.0999999999999996" customHeight="1" x14ac:dyDescent="0.3">
      <c r="B16" s="73"/>
      <c r="C16" s="74"/>
      <c r="D16" s="75"/>
      <c r="E16" s="76"/>
      <c r="F16" s="74"/>
      <c r="G16" s="75"/>
      <c r="H16" s="55"/>
      <c r="I16"/>
      <c r="J16"/>
    </row>
    <row r="17" spans="2:10" ht="27" customHeight="1" x14ac:dyDescent="0.3">
      <c r="B17" s="62" t="s">
        <v>152</v>
      </c>
      <c r="C17" s="77" t="s">
        <v>191</v>
      </c>
      <c r="D17" s="78">
        <v>36475862</v>
      </c>
      <c r="E17" s="65">
        <v>279684.99999999767</v>
      </c>
      <c r="F17" s="77" t="s">
        <v>192</v>
      </c>
      <c r="G17" s="78">
        <v>36196177</v>
      </c>
      <c r="H17" s="66">
        <v>7.6676734877436942E-3</v>
      </c>
    </row>
    <row r="18" spans="2:10" ht="5.0999999999999996" customHeight="1" x14ac:dyDescent="0.3">
      <c r="B18" s="79"/>
      <c r="C18" s="80"/>
      <c r="D18" s="81"/>
      <c r="E18" s="82"/>
      <c r="F18" s="80"/>
      <c r="G18" s="81"/>
      <c r="H18" s="83"/>
    </row>
    <row r="19" spans="2:10" s="17" customFormat="1" ht="27" customHeight="1" thickBot="1" x14ac:dyDescent="0.35">
      <c r="B19" s="84" t="s">
        <v>153</v>
      </c>
      <c r="C19" s="85" t="s">
        <v>193</v>
      </c>
      <c r="D19" s="86">
        <v>37565872</v>
      </c>
      <c r="E19" s="87">
        <v>973097.00000000163</v>
      </c>
      <c r="F19" s="85" t="s">
        <v>193</v>
      </c>
      <c r="G19" s="86">
        <v>36592775</v>
      </c>
      <c r="H19" s="88">
        <v>2.5903751149447606E-2</v>
      </c>
      <c r="I19"/>
      <c r="J19"/>
    </row>
    <row r="20" spans="2:10" ht="21.9" customHeight="1" x14ac:dyDescent="0.3">
      <c r="B20" s="89"/>
      <c r="C20" s="89"/>
      <c r="D20" s="89"/>
      <c r="E20" s="89"/>
      <c r="F20" s="89"/>
      <c r="G20" s="89"/>
      <c r="H20" s="89"/>
    </row>
    <row r="21" spans="2:10" ht="21.9" customHeight="1" x14ac:dyDescent="0.3">
      <c r="B21" s="89"/>
      <c r="C21" s="89"/>
      <c r="D21" s="89"/>
      <c r="E21" s="89"/>
      <c r="F21" s="89"/>
      <c r="G21" s="89"/>
      <c r="H21" s="89"/>
    </row>
    <row r="22" spans="2:10" ht="50.1" customHeight="1" x14ac:dyDescent="0.3">
      <c r="B22" s="117" t="s">
        <v>143</v>
      </c>
      <c r="C22" s="117"/>
      <c r="D22" s="117"/>
      <c r="E22" s="117"/>
      <c r="F22" s="117"/>
      <c r="G22" s="117"/>
      <c r="H22" s="117"/>
    </row>
    <row r="23" spans="2:10" s="16" customFormat="1" ht="20.100000000000001" customHeight="1" x14ac:dyDescent="0.3">
      <c r="B23" s="60">
        <v>45657</v>
      </c>
      <c r="C23" s="90"/>
      <c r="D23" s="90"/>
      <c r="E23" s="90"/>
      <c r="F23" s="90"/>
      <c r="G23" s="90"/>
      <c r="H23" s="90"/>
    </row>
    <row r="24" spans="2:10" ht="9.9" customHeight="1" x14ac:dyDescent="0.3">
      <c r="B24" s="89"/>
      <c r="C24" s="89"/>
      <c r="D24" s="89"/>
      <c r="E24" s="89"/>
      <c r="F24" s="89"/>
      <c r="G24" s="89"/>
      <c r="H24" s="89"/>
    </row>
    <row r="25" spans="2:10" s="17" customFormat="1" ht="5.0999999999999996" customHeight="1" x14ac:dyDescent="0.3">
      <c r="B25" s="89"/>
      <c r="C25" s="89"/>
      <c r="D25" s="89"/>
      <c r="E25" s="89"/>
      <c r="F25" s="89"/>
      <c r="G25" s="89"/>
      <c r="H25" s="89"/>
      <c r="I25"/>
      <c r="J25"/>
    </row>
    <row r="26" spans="2:10" s="17" customFormat="1" ht="35.1" customHeight="1" x14ac:dyDescent="0.3">
      <c r="B26" s="6" t="s">
        <v>27</v>
      </c>
      <c r="C26" s="133" t="s">
        <v>144</v>
      </c>
      <c r="D26" s="133"/>
      <c r="E26" s="8" t="s">
        <v>145</v>
      </c>
      <c r="F26" s="133" t="s">
        <v>146</v>
      </c>
      <c r="G26" s="133"/>
      <c r="H26" s="61" t="s">
        <v>147</v>
      </c>
      <c r="I26"/>
      <c r="J26"/>
    </row>
    <row r="27" spans="2:10" ht="5.0999999999999996" customHeight="1" x14ac:dyDescent="0.3">
      <c r="B27" s="89"/>
      <c r="C27" s="89"/>
      <c r="D27" s="89"/>
      <c r="E27" s="89"/>
      <c r="F27" s="89"/>
      <c r="G27" s="89"/>
      <c r="H27" s="89"/>
    </row>
    <row r="28" spans="2:10" s="17" customFormat="1" ht="27" customHeight="1" x14ac:dyDescent="0.3">
      <c r="B28" s="62" t="s">
        <v>148</v>
      </c>
      <c r="C28" s="63" t="s">
        <v>194</v>
      </c>
      <c r="D28" s="64">
        <v>1055377</v>
      </c>
      <c r="E28" s="65">
        <v>657281</v>
      </c>
      <c r="F28" s="63" t="s">
        <v>195</v>
      </c>
      <c r="G28" s="64">
        <v>398095.99999999994</v>
      </c>
      <c r="H28" s="66">
        <v>0.62279261344524284</v>
      </c>
      <c r="I28"/>
      <c r="J28"/>
    </row>
    <row r="29" spans="2:10" ht="27" customHeight="1" x14ac:dyDescent="0.3">
      <c r="B29" s="68" t="s">
        <v>149</v>
      </c>
      <c r="C29" s="69" t="s">
        <v>196</v>
      </c>
      <c r="D29" s="70">
        <v>303557</v>
      </c>
      <c r="E29" s="71">
        <v>259448.00000000003</v>
      </c>
      <c r="F29" s="69" t="s">
        <v>197</v>
      </c>
      <c r="G29" s="70">
        <v>44109</v>
      </c>
      <c r="H29" s="72">
        <v>0.85469285834291431</v>
      </c>
    </row>
    <row r="30" spans="2:10" s="17" customFormat="1" ht="27" customHeight="1" x14ac:dyDescent="0.3">
      <c r="B30" s="68" t="s">
        <v>150</v>
      </c>
      <c r="C30" s="69" t="s">
        <v>198</v>
      </c>
      <c r="D30" s="70">
        <v>646868</v>
      </c>
      <c r="E30" s="71">
        <v>378259.00000000006</v>
      </c>
      <c r="F30" s="69" t="s">
        <v>199</v>
      </c>
      <c r="G30" s="70">
        <v>268609</v>
      </c>
      <c r="H30" s="72">
        <v>0.58475454033898733</v>
      </c>
      <c r="I30"/>
      <c r="J30"/>
    </row>
    <row r="31" spans="2:10" ht="27" customHeight="1" x14ac:dyDescent="0.3">
      <c r="B31" s="68" t="s">
        <v>151</v>
      </c>
      <c r="C31" s="69" t="s">
        <v>200</v>
      </c>
      <c r="D31" s="70">
        <v>104952</v>
      </c>
      <c r="E31" s="71">
        <v>19573.999999999996</v>
      </c>
      <c r="F31" s="69" t="s">
        <v>201</v>
      </c>
      <c r="G31" s="70">
        <v>85378</v>
      </c>
      <c r="H31" s="72">
        <v>0.1865043067306959</v>
      </c>
    </row>
    <row r="32" spans="2:10" s="17" customFormat="1" ht="5.0999999999999996" customHeight="1" x14ac:dyDescent="0.3">
      <c r="B32" s="73"/>
      <c r="C32" s="74"/>
      <c r="D32" s="75"/>
      <c r="E32" s="76"/>
      <c r="F32" s="74"/>
      <c r="G32" s="75"/>
      <c r="H32" s="55"/>
      <c r="I32"/>
      <c r="J32"/>
    </row>
    <row r="33" spans="2:8" ht="27" customHeight="1" x14ac:dyDescent="0.3">
      <c r="B33" s="62" t="s">
        <v>152</v>
      </c>
      <c r="C33" s="77" t="s">
        <v>202</v>
      </c>
      <c r="D33" s="78">
        <v>34926842</v>
      </c>
      <c r="E33" s="65">
        <v>297514.99999999942</v>
      </c>
      <c r="F33" s="77" t="s">
        <v>203</v>
      </c>
      <c r="G33" s="78">
        <v>34629327</v>
      </c>
      <c r="H33" s="66">
        <v>8.5182336267332556E-3</v>
      </c>
    </row>
    <row r="34" spans="2:8" ht="5.0999999999999996" customHeight="1" x14ac:dyDescent="0.3">
      <c r="B34" s="79"/>
      <c r="C34" s="80"/>
      <c r="D34" s="81"/>
      <c r="E34" s="82"/>
      <c r="F34" s="80"/>
      <c r="G34" s="81"/>
      <c r="H34" s="83"/>
    </row>
    <row r="35" spans="2:8" ht="27" customHeight="1" thickBot="1" x14ac:dyDescent="0.35">
      <c r="B35" s="84" t="s">
        <v>153</v>
      </c>
      <c r="C35" s="85" t="s">
        <v>193</v>
      </c>
      <c r="D35" s="86">
        <v>35982219</v>
      </c>
      <c r="E35" s="87">
        <v>954796.0000000021</v>
      </c>
      <c r="F35" s="85" t="s">
        <v>193</v>
      </c>
      <c r="G35" s="86">
        <v>35027422.999999993</v>
      </c>
      <c r="H35" s="88">
        <v>2.6535217297187871E-2</v>
      </c>
    </row>
    <row r="36" spans="2:8" x14ac:dyDescent="0.3">
      <c r="B36" s="89"/>
      <c r="C36" s="89"/>
      <c r="D36" s="89"/>
      <c r="E36" s="89"/>
      <c r="F36" s="89"/>
      <c r="G36" s="89"/>
      <c r="H36" s="89"/>
    </row>
    <row r="37" spans="2:8" ht="15" customHeight="1" x14ac:dyDescent="0.3"/>
    <row r="38" spans="2:8" ht="15" customHeight="1" x14ac:dyDescent="0.3"/>
    <row r="39" spans="2:8" ht="15" customHeight="1" x14ac:dyDescent="0.3"/>
    <row r="40" spans="2:8" ht="15" customHeight="1" x14ac:dyDescent="0.3"/>
    <row r="41" spans="2:8" ht="15" customHeight="1" x14ac:dyDescent="0.3"/>
    <row r="42" spans="2:8" ht="15" customHeight="1" x14ac:dyDescent="0.3"/>
    <row r="43" spans="2:8" ht="15" customHeight="1" x14ac:dyDescent="0.3"/>
    <row r="44" spans="2:8" ht="15" customHeight="1" x14ac:dyDescent="0.3"/>
    <row r="45" spans="2:8" ht="15" customHeight="1" x14ac:dyDescent="0.3"/>
    <row r="46" spans="2:8" ht="15" customHeight="1" x14ac:dyDescent="0.3"/>
    <row r="47" spans="2:8" ht="15" customHeight="1" x14ac:dyDescent="0.3"/>
    <row r="48" spans="2:8" ht="5.0999999999999996" customHeight="1" x14ac:dyDescent="0.3"/>
    <row r="49" spans="2:12" ht="15" customHeight="1" x14ac:dyDescent="0.3"/>
    <row r="50" spans="2:12" ht="15" customHeight="1" x14ac:dyDescent="0.3"/>
    <row r="51" spans="2:12" ht="15" customHeight="1" x14ac:dyDescent="0.3"/>
    <row r="52" spans="2:12" ht="15" customHeight="1" x14ac:dyDescent="0.3"/>
    <row r="53" spans="2:12" ht="15" customHeight="1" x14ac:dyDescent="0.3"/>
    <row r="54" spans="2:12" ht="15" customHeight="1" x14ac:dyDescent="0.3"/>
    <row r="55" spans="2:12" ht="15" customHeight="1" x14ac:dyDescent="0.3"/>
    <row r="56" spans="2:12" ht="15" customHeight="1" x14ac:dyDescent="0.3"/>
    <row r="57" spans="2:12" ht="15" customHeight="1" x14ac:dyDescent="0.3"/>
    <row r="58" spans="2:12" ht="15" customHeight="1" x14ac:dyDescent="0.3"/>
    <row r="59" spans="2:12" ht="15" customHeight="1" x14ac:dyDescent="0.3"/>
    <row r="60" spans="2:12" ht="15" customHeight="1" x14ac:dyDescent="0.3"/>
    <row r="61" spans="2:12" ht="15" customHeight="1" x14ac:dyDescent="0.3"/>
    <row r="62" spans="2:12" ht="15" customHeight="1" x14ac:dyDescent="0.3"/>
    <row r="63" spans="2:12" ht="12" customHeight="1" x14ac:dyDescent="0.3">
      <c r="K63" s="19"/>
      <c r="L63" s="19"/>
    </row>
    <row r="64" spans="2:12" ht="15" customHeight="1" x14ac:dyDescent="0.3">
      <c r="B64" s="1"/>
      <c r="C64" s="1"/>
      <c r="D64" s="2"/>
      <c r="E64" s="2"/>
      <c r="F64" s="2"/>
      <c r="G64" s="2"/>
      <c r="H64" s="2"/>
      <c r="K64" s="19"/>
      <c r="L64" s="19"/>
    </row>
    <row r="65" spans="2:8" ht="15" customHeight="1" x14ac:dyDescent="0.3">
      <c r="B65" s="118" t="s">
        <v>0</v>
      </c>
      <c r="C65" s="118"/>
      <c r="D65" s="118"/>
      <c r="E65" s="118"/>
      <c r="F65" s="118"/>
      <c r="G65" s="118"/>
      <c r="H65" s="118"/>
    </row>
    <row r="66" spans="2:8" ht="15" customHeight="1" x14ac:dyDescent="0.3"/>
    <row r="67" spans="2:8" ht="15" customHeight="1" x14ac:dyDescent="0.3"/>
    <row r="68" spans="2:8" ht="15" customHeight="1" x14ac:dyDescent="0.3"/>
    <row r="69" spans="2:8" ht="15" customHeight="1" x14ac:dyDescent="0.3"/>
  </sheetData>
  <mergeCells count="7">
    <mergeCell ref="B65:H65"/>
    <mergeCell ref="B6:H6"/>
    <mergeCell ref="C10:D10"/>
    <mergeCell ref="F10:G10"/>
    <mergeCell ref="B22:H22"/>
    <mergeCell ref="C26:D26"/>
    <mergeCell ref="F26:G26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I68"/>
  <sheetViews>
    <sheetView showGridLines="0" view="pageBreakPreview" zoomScaleNormal="70" zoomScaleSheetLayoutView="100" workbookViewId="0">
      <selection activeCell="I6" sqref="I6"/>
    </sheetView>
  </sheetViews>
  <sheetFormatPr defaultRowHeight="14.4" x14ac:dyDescent="0.3"/>
  <cols>
    <col min="1" max="1" width="0.88671875" customWidth="1"/>
    <col min="2" max="2" width="64.5546875" style="4" customWidth="1"/>
    <col min="3" max="5" width="15.6640625" customWidth="1"/>
    <col min="6" max="6" width="0.88671875" customWidth="1"/>
  </cols>
  <sheetData>
    <row r="1" spans="2:8" x14ac:dyDescent="0.3">
      <c r="B1" s="1"/>
      <c r="C1" s="2"/>
      <c r="D1" s="2"/>
      <c r="E1" s="2"/>
    </row>
    <row r="6" spans="2:8" ht="50.1" customHeight="1" x14ac:dyDescent="0.3">
      <c r="B6" s="117" t="s">
        <v>170</v>
      </c>
      <c r="C6" s="117"/>
      <c r="D6" s="117"/>
      <c r="E6" s="117"/>
    </row>
    <row r="7" spans="2:8" ht="20.100000000000001" customHeight="1" x14ac:dyDescent="0.35">
      <c r="B7" s="60">
        <v>45838</v>
      </c>
      <c r="C7" s="3"/>
      <c r="D7" s="3"/>
      <c r="E7" s="3"/>
    </row>
    <row r="8" spans="2:8" ht="9.9" customHeight="1" x14ac:dyDescent="0.3">
      <c r="E8" s="5"/>
    </row>
    <row r="9" spans="2:8" ht="5.0999999999999996" customHeight="1" x14ac:dyDescent="0.3">
      <c r="E9" s="5"/>
    </row>
    <row r="10" spans="2:8" s="9" customFormat="1" ht="45" customHeight="1" x14ac:dyDescent="0.3">
      <c r="B10" s="6" t="s">
        <v>27</v>
      </c>
      <c r="C10" s="8" t="s">
        <v>174</v>
      </c>
      <c r="D10" s="8" t="s">
        <v>175</v>
      </c>
      <c r="E10" s="61" t="s">
        <v>176</v>
      </c>
      <c r="F10"/>
      <c r="G10"/>
    </row>
    <row r="11" spans="2:8" ht="5.0999999999999996" customHeight="1" x14ac:dyDescent="0.3">
      <c r="B11" s="10"/>
      <c r="C11" s="12"/>
      <c r="D11" s="12"/>
      <c r="E11" s="13"/>
    </row>
    <row r="12" spans="2:8" s="67" customFormat="1" ht="30" customHeight="1" x14ac:dyDescent="0.3">
      <c r="B12" s="101" t="s">
        <v>171</v>
      </c>
      <c r="C12" s="102">
        <v>278734</v>
      </c>
      <c r="D12" s="102">
        <v>0</v>
      </c>
      <c r="E12" s="103">
        <v>130243</v>
      </c>
    </row>
    <row r="13" spans="2:8" ht="30" customHeight="1" x14ac:dyDescent="0.3">
      <c r="B13" s="101" t="s">
        <v>172</v>
      </c>
      <c r="C13" s="71">
        <v>353563</v>
      </c>
      <c r="D13" s="102">
        <v>0</v>
      </c>
      <c r="E13" s="103">
        <v>0</v>
      </c>
      <c r="H13" s="104"/>
    </row>
    <row r="14" spans="2:8" ht="30" customHeight="1" x14ac:dyDescent="0.3">
      <c r="B14" s="101" t="s">
        <v>6</v>
      </c>
      <c r="C14" s="71">
        <v>2936593</v>
      </c>
      <c r="D14" s="102">
        <v>148605</v>
      </c>
      <c r="E14" s="103">
        <v>1999676</v>
      </c>
    </row>
    <row r="15" spans="2:8" ht="30" customHeight="1" x14ac:dyDescent="0.3">
      <c r="B15" s="101" t="s">
        <v>173</v>
      </c>
      <c r="C15" s="71">
        <v>9727703</v>
      </c>
      <c r="D15" s="102">
        <v>5802585</v>
      </c>
      <c r="E15" s="103">
        <v>1733871</v>
      </c>
    </row>
    <row r="16" spans="2:8" s="17" customFormat="1" ht="5.0999999999999996" customHeight="1" x14ac:dyDescent="0.3">
      <c r="B16" s="73"/>
      <c r="C16" s="76"/>
      <c r="D16" s="75"/>
      <c r="E16" s="75"/>
      <c r="F16"/>
      <c r="G16"/>
    </row>
    <row r="17" spans="2:7" ht="30" customHeight="1" thickBot="1" x14ac:dyDescent="0.35">
      <c r="B17" s="84" t="s">
        <v>174</v>
      </c>
      <c r="C17" s="87">
        <v>13296593</v>
      </c>
      <c r="D17" s="87">
        <v>5951190</v>
      </c>
      <c r="E17" s="105">
        <v>3863790</v>
      </c>
    </row>
    <row r="18" spans="2:7" ht="5.0999999999999996" customHeight="1" x14ac:dyDescent="0.3">
      <c r="B18"/>
    </row>
    <row r="19" spans="2:7" s="17" customFormat="1" ht="12" customHeight="1" x14ac:dyDescent="0.3">
      <c r="G19"/>
    </row>
    <row r="20" spans="2:7" ht="21.9" customHeight="1" x14ac:dyDescent="0.3">
      <c r="B20" s="89"/>
      <c r="C20" s="89"/>
      <c r="D20" s="89"/>
      <c r="E20" s="89"/>
    </row>
    <row r="21" spans="2:7" ht="21.9" customHeight="1" x14ac:dyDescent="0.3">
      <c r="B21" s="89"/>
      <c r="C21" s="89"/>
      <c r="D21" s="89"/>
      <c r="E21" s="89"/>
    </row>
    <row r="22" spans="2:7" ht="50.1" customHeight="1" x14ac:dyDescent="0.3">
      <c r="B22" s="117" t="s">
        <v>170</v>
      </c>
      <c r="C22" s="117"/>
      <c r="D22" s="117"/>
      <c r="E22" s="117"/>
    </row>
    <row r="23" spans="2:7" s="16" customFormat="1" ht="20.100000000000001" customHeight="1" x14ac:dyDescent="0.3">
      <c r="B23" s="60">
        <v>45657</v>
      </c>
      <c r="C23" s="90"/>
      <c r="D23" s="90"/>
      <c r="E23" s="90"/>
    </row>
    <row r="24" spans="2:7" ht="9.9" customHeight="1" x14ac:dyDescent="0.3">
      <c r="B24" s="89"/>
      <c r="C24" s="89"/>
      <c r="D24" s="89"/>
      <c r="E24" s="89"/>
    </row>
    <row r="25" spans="2:7" s="17" customFormat="1" ht="5.0999999999999996" customHeight="1" x14ac:dyDescent="0.3">
      <c r="B25" s="89"/>
      <c r="C25" s="89"/>
      <c r="D25" s="89"/>
      <c r="E25" s="89"/>
      <c r="F25"/>
      <c r="G25"/>
    </row>
    <row r="26" spans="2:7" s="17" customFormat="1" ht="45" customHeight="1" x14ac:dyDescent="0.3">
      <c r="B26" s="6" t="s">
        <v>27</v>
      </c>
      <c r="C26" s="8" t="s">
        <v>174</v>
      </c>
      <c r="D26" s="8" t="s">
        <v>175</v>
      </c>
      <c r="E26" s="61" t="s">
        <v>176</v>
      </c>
      <c r="F26"/>
      <c r="G26"/>
    </row>
    <row r="27" spans="2:7" ht="5.0999999999999996" customHeight="1" x14ac:dyDescent="0.3">
      <c r="B27" s="10"/>
      <c r="C27" s="12"/>
      <c r="D27" s="12"/>
      <c r="E27" s="13"/>
    </row>
    <row r="28" spans="2:7" s="17" customFormat="1" ht="30" customHeight="1" x14ac:dyDescent="0.3">
      <c r="B28" s="101" t="s">
        <v>171</v>
      </c>
      <c r="C28" s="102">
        <v>174038</v>
      </c>
      <c r="D28" s="106">
        <v>0</v>
      </c>
      <c r="E28" s="103">
        <v>0</v>
      </c>
      <c r="F28"/>
      <c r="G28"/>
    </row>
    <row r="29" spans="2:7" ht="30" customHeight="1" x14ac:dyDescent="0.3">
      <c r="B29" s="101" t="s">
        <v>172</v>
      </c>
      <c r="C29" s="102">
        <v>330771</v>
      </c>
      <c r="D29" s="106">
        <v>0</v>
      </c>
      <c r="E29" s="103">
        <v>0</v>
      </c>
    </row>
    <row r="30" spans="2:7" s="17" customFormat="1" ht="30" customHeight="1" x14ac:dyDescent="0.3">
      <c r="B30" s="101" t="s">
        <v>6</v>
      </c>
      <c r="C30" s="102">
        <v>2656254</v>
      </c>
      <c r="D30" s="106">
        <v>197550</v>
      </c>
      <c r="E30" s="103">
        <v>1705880</v>
      </c>
      <c r="F30"/>
      <c r="G30"/>
    </row>
    <row r="31" spans="2:7" ht="30" customHeight="1" x14ac:dyDescent="0.3">
      <c r="B31" s="101" t="s">
        <v>173</v>
      </c>
      <c r="C31" s="102">
        <v>9607226</v>
      </c>
      <c r="D31" s="106">
        <v>5596936</v>
      </c>
      <c r="E31" s="103">
        <v>1939769</v>
      </c>
    </row>
    <row r="32" spans="2:7" s="17" customFormat="1" ht="5.0999999999999996" customHeight="1" x14ac:dyDescent="0.3">
      <c r="B32" s="73"/>
      <c r="C32" s="76"/>
      <c r="D32" s="75"/>
      <c r="E32" s="75"/>
      <c r="F32"/>
      <c r="G32"/>
    </row>
    <row r="33" spans="2:5" ht="30" customHeight="1" thickBot="1" x14ac:dyDescent="0.35">
      <c r="B33" s="84" t="s">
        <v>174</v>
      </c>
      <c r="C33" s="87">
        <v>12768289</v>
      </c>
      <c r="D33" s="87">
        <v>5794486</v>
      </c>
      <c r="E33" s="105">
        <v>3645649</v>
      </c>
    </row>
    <row r="34" spans="2:5" ht="5.0999999999999996" customHeight="1" x14ac:dyDescent="0.3">
      <c r="B34"/>
    </row>
    <row r="35" spans="2:5" ht="12" customHeight="1" x14ac:dyDescent="0.3">
      <c r="B35" s="17"/>
      <c r="C35" s="17"/>
      <c r="D35" s="17"/>
      <c r="E35" s="17"/>
    </row>
    <row r="36" spans="2:5" x14ac:dyDescent="0.3">
      <c r="B36" s="89"/>
      <c r="C36" s="89"/>
      <c r="D36" s="89"/>
      <c r="E36" s="89"/>
    </row>
    <row r="37" spans="2:5" ht="9.9" customHeight="1" x14ac:dyDescent="0.3"/>
    <row r="38" spans="2:5" ht="15" customHeight="1" x14ac:dyDescent="0.3"/>
    <row r="39" spans="2:5" ht="15" customHeight="1" x14ac:dyDescent="0.3"/>
    <row r="40" spans="2:5" ht="15" customHeight="1" x14ac:dyDescent="0.3"/>
    <row r="41" spans="2:5" ht="15" customHeight="1" x14ac:dyDescent="0.3"/>
    <row r="42" spans="2:5" ht="15" customHeight="1" x14ac:dyDescent="0.3"/>
    <row r="43" spans="2:5" ht="15" customHeight="1" x14ac:dyDescent="0.3"/>
    <row r="44" spans="2:5" ht="15" customHeight="1" x14ac:dyDescent="0.3"/>
    <row r="45" spans="2:5" ht="15" customHeight="1" x14ac:dyDescent="0.3"/>
    <row r="46" spans="2:5" ht="15" customHeight="1" x14ac:dyDescent="0.3"/>
    <row r="47" spans="2:5" ht="5.0999999999999996" customHeight="1" x14ac:dyDescent="0.3"/>
    <row r="48" spans="2:5" ht="15" customHeight="1" x14ac:dyDescent="0.3"/>
    <row r="49" spans="2:9" ht="15" customHeight="1" x14ac:dyDescent="0.3"/>
    <row r="50" spans="2:9" ht="15" customHeight="1" x14ac:dyDescent="0.3"/>
    <row r="51" spans="2:9" ht="15" customHeight="1" x14ac:dyDescent="0.3"/>
    <row r="52" spans="2:9" ht="15" customHeight="1" x14ac:dyDescent="0.3"/>
    <row r="53" spans="2:9" ht="15" customHeight="1" x14ac:dyDescent="0.3"/>
    <row r="54" spans="2:9" ht="15" customHeight="1" x14ac:dyDescent="0.3"/>
    <row r="55" spans="2:9" ht="15" customHeight="1" x14ac:dyDescent="0.35">
      <c r="C55" s="107"/>
    </row>
    <row r="56" spans="2:9" ht="15" customHeight="1" x14ac:dyDescent="0.3"/>
    <row r="57" spans="2:9" ht="15" customHeight="1" x14ac:dyDescent="0.3"/>
    <row r="58" spans="2:9" ht="15" customHeight="1" x14ac:dyDescent="0.3"/>
    <row r="59" spans="2:9" ht="15" customHeight="1" x14ac:dyDescent="0.3"/>
    <row r="60" spans="2:9" ht="15" customHeight="1" x14ac:dyDescent="0.3"/>
    <row r="61" spans="2:9" ht="15" customHeight="1" x14ac:dyDescent="0.3"/>
    <row r="62" spans="2:9" ht="12" customHeight="1" x14ac:dyDescent="0.3">
      <c r="H62" s="19"/>
      <c r="I62" s="19"/>
    </row>
    <row r="63" spans="2:9" ht="15" customHeight="1" x14ac:dyDescent="0.35">
      <c r="B63" s="1"/>
      <c r="C63" s="2"/>
      <c r="D63" s="2"/>
      <c r="E63" s="108"/>
      <c r="H63" s="19"/>
      <c r="I63" s="19"/>
    </row>
    <row r="64" spans="2:9" ht="15" customHeight="1" x14ac:dyDescent="0.3">
      <c r="B64" s="118" t="s">
        <v>0</v>
      </c>
      <c r="C64" s="118"/>
      <c r="D64" s="118"/>
      <c r="E64" s="118"/>
    </row>
    <row r="65" ht="15" customHeight="1" x14ac:dyDescent="0.3"/>
    <row r="66" ht="15" customHeight="1" x14ac:dyDescent="0.3"/>
    <row r="67" ht="15" customHeight="1" x14ac:dyDescent="0.3"/>
    <row r="68" ht="15" customHeight="1" x14ac:dyDescent="0.3"/>
  </sheetData>
  <mergeCells count="3">
    <mergeCell ref="B6:E6"/>
    <mergeCell ref="B22:E22"/>
    <mergeCell ref="B64:E64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9</vt:i4>
      </vt:variant>
    </vt:vector>
  </HeadingPairs>
  <TitlesOfParts>
    <vt:vector size="18" baseType="lpstr">
      <vt:lpstr>Index</vt:lpstr>
      <vt:lpstr>All.1</vt:lpstr>
      <vt:lpstr>All.2</vt:lpstr>
      <vt:lpstr>All.3</vt:lpstr>
      <vt:lpstr>All.4</vt:lpstr>
      <vt:lpstr>All.5</vt:lpstr>
      <vt:lpstr>All.6</vt:lpstr>
      <vt:lpstr>All.7</vt:lpstr>
      <vt:lpstr>All.8</vt:lpstr>
      <vt:lpstr>All.1!Area_stampa</vt:lpstr>
      <vt:lpstr>All.2!Area_stampa</vt:lpstr>
      <vt:lpstr>All.3!Area_stampa</vt:lpstr>
      <vt:lpstr>All.4!Area_stampa</vt:lpstr>
      <vt:lpstr>All.5!Area_stampa</vt:lpstr>
      <vt:lpstr>All.6!Area_stampa</vt:lpstr>
      <vt:lpstr>All.7!Area_stampa</vt:lpstr>
      <vt:lpstr>All.8!Area_stampa</vt:lpstr>
      <vt:lpstr>Index!Area_stampa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PCX-UTX151118;matteo.valli@popso.it</dc:creator>
  <cp:lastModifiedBy>Giulia Biocca</cp:lastModifiedBy>
  <dcterms:created xsi:type="dcterms:W3CDTF">2021-01-12T10:11:28Z</dcterms:created>
  <dcterms:modified xsi:type="dcterms:W3CDTF">2025-08-06T13:26:03Z</dcterms:modified>
</cp:coreProperties>
</file>